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ROČENKY MPSV\Ročenka 2024\"/>
    </mc:Choice>
  </mc:AlternateContent>
  <xr:revisionPtr revIDLastSave="0" documentId="13_ncr:1_{5467C04F-0E00-4B87-B395-9E640FA48342}" xr6:coauthVersionLast="47" xr6:coauthVersionMax="47" xr10:uidLastSave="{00000000-0000-0000-0000-000000000000}"/>
  <bookViews>
    <workbookView xWindow="-120" yWindow="-120" windowWidth="29040" windowHeight="15720" tabRatio="813" activeTab="4" xr2:uid="{00000000-000D-0000-FFFF-FFFF00000000}"/>
  </bookViews>
  <sheets>
    <sheet name="5.1" sheetId="1" r:id="rId1"/>
    <sheet name="5.2" sheetId="5" r:id="rId2"/>
    <sheet name="5.3" sheetId="6" r:id="rId3"/>
    <sheet name="5.4" sheetId="16" r:id="rId4"/>
    <sheet name="5.5" sheetId="8" r:id="rId5"/>
    <sheet name="5.6" sheetId="19" r:id="rId6"/>
    <sheet name="5.7" sheetId="20" r:id="rId7"/>
    <sheet name="5.8" sheetId="21" r:id="rId8"/>
    <sheet name="5.9" sheetId="15" r:id="rId9"/>
    <sheet name="5.10" sheetId="17" r:id="rId10"/>
    <sheet name="5.11" sheetId="22" r:id="rId11"/>
  </sheets>
  <definedNames>
    <definedName name="Dotaz_z_aav1_roc_na_as1_1" localSheetId="3">'5.4'!$A$7:$G$21</definedName>
    <definedName name="Dotaz_z_aav1_roc_na_as1_1_1" localSheetId="3">'5.4'!$A$47:$G$61</definedName>
    <definedName name="Dotaz_z_aav1_roc_na_as1_1_2" localSheetId="3">'5.4'!$A$67:$G$81</definedName>
    <definedName name="Dotaz_z_aav1_roc_na_as1_2" localSheetId="3">'5.4'!$A$27:$A$41</definedName>
    <definedName name="Dotaz_z_aav1_roc_na_as1_3" localSheetId="3">'5.4'!#REF!</definedName>
    <definedName name="Dotaz_z_aav1_roc_na_as1_4" localSheetId="3">'5.4'!$A$87:$G$101</definedName>
    <definedName name="_xlnm.Print_Titles" localSheetId="5">'5.6'!$2:$4</definedName>
    <definedName name="_xlnm.Print_Titles" localSheetId="6">'5.7'!$2:$4</definedName>
    <definedName name="_xlnm.Print_Titles" localSheetId="7">'5.8'!$2:$4</definedName>
    <definedName name="_xlnm.Print_Area" localSheetId="0">'5.1'!$A$1:$C$40</definedName>
    <definedName name="_xlnm.Print_Area" localSheetId="9">'5.10'!$A$1:$J$40</definedName>
    <definedName name="_xlnm.Print_Area" localSheetId="1">'5.2'!$A$1:$D$19</definedName>
    <definedName name="_xlnm.Print_Area" localSheetId="2">'5.3'!$A$1:$L$26</definedName>
    <definedName name="_xlnm.Print_Area" localSheetId="3">'5.4'!$A$1:$S$104</definedName>
    <definedName name="_xlnm.Print_Area" localSheetId="4">'5.5'!$A$1:$O$32</definedName>
    <definedName name="_xlnm.Print_Area" localSheetId="5">'5.6'!$A$1:$L$20</definedName>
    <definedName name="_xlnm.Print_Area" localSheetId="6">'5.7'!$A$1:$L$21</definedName>
    <definedName name="_xlnm.Print_Area" localSheetId="7">'5.8'!$A$1:$L$21</definedName>
    <definedName name="_xlnm.Print_Area" localSheetId="8">'5.9'!$A$1:$K$41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B38" i="1"/>
  <c r="B26" i="17"/>
  <c r="B27" i="17"/>
  <c r="B28" i="17"/>
  <c r="B29" i="17"/>
  <c r="B30" i="17"/>
  <c r="B31" i="17"/>
  <c r="B32" i="17"/>
  <c r="B33" i="17"/>
  <c r="B34" i="17"/>
  <c r="B35" i="17"/>
  <c r="B36" i="17"/>
  <c r="B37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Y102" i="16"/>
  <c r="X102" i="16"/>
  <c r="W102" i="16"/>
  <c r="V102" i="16"/>
  <c r="U102" i="16"/>
  <c r="J53" i="21" l="1"/>
  <c r="I53" i="21"/>
  <c r="H53" i="21"/>
  <c r="G53" i="21"/>
  <c r="F53" i="21"/>
  <c r="E53" i="21"/>
  <c r="D53" i="21"/>
  <c r="C53" i="21"/>
  <c r="B53" i="21"/>
  <c r="L36" i="21"/>
  <c r="K36" i="21"/>
  <c r="J36" i="21"/>
  <c r="I36" i="21"/>
  <c r="H36" i="21"/>
  <c r="G36" i="21"/>
  <c r="F36" i="21"/>
  <c r="E36" i="21"/>
  <c r="D36" i="21"/>
  <c r="C36" i="21"/>
  <c r="B36" i="21"/>
  <c r="J53" i="19"/>
  <c r="I53" i="19"/>
  <c r="H53" i="19"/>
  <c r="G53" i="19"/>
  <c r="F53" i="19"/>
  <c r="E53" i="19"/>
  <c r="D53" i="19"/>
  <c r="C53" i="19"/>
  <c r="B53" i="19"/>
  <c r="L36" i="19"/>
  <c r="K36" i="19"/>
  <c r="J36" i="19"/>
  <c r="I36" i="19"/>
  <c r="H36" i="19"/>
  <c r="G36" i="19"/>
  <c r="F36" i="19"/>
  <c r="E36" i="19"/>
  <c r="D36" i="19"/>
  <c r="C36" i="19"/>
  <c r="B36" i="19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38" i="17" s="1"/>
  <c r="B6" i="17"/>
  <c r="W20" i="22" l="1"/>
  <c r="V20" i="22"/>
  <c r="U20" i="22"/>
  <c r="C19" i="6"/>
  <c r="D19" i="6"/>
  <c r="E19" i="6"/>
  <c r="F19" i="6"/>
  <c r="G19" i="6"/>
  <c r="H19" i="6"/>
  <c r="I19" i="6"/>
  <c r="J19" i="6"/>
  <c r="K19" i="6"/>
  <c r="L19" i="6"/>
  <c r="B19" i="6"/>
  <c r="C17" i="5"/>
  <c r="D17" i="5"/>
  <c r="B17" i="5"/>
  <c r="T20" i="22" l="1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K20" i="15" l="1"/>
  <c r="J20" i="15"/>
  <c r="I20" i="15"/>
  <c r="H20" i="15"/>
  <c r="G20" i="15"/>
  <c r="F20" i="15"/>
  <c r="E20" i="15"/>
  <c r="D20" i="15"/>
  <c r="C20" i="15"/>
  <c r="B20" i="15"/>
  <c r="B38" i="15" l="1"/>
  <c r="C38" i="15"/>
  <c r="D38" i="15"/>
  <c r="E38" i="15"/>
  <c r="F38" i="15"/>
  <c r="G38" i="15"/>
  <c r="H38" i="15"/>
  <c r="I38" i="15"/>
  <c r="J38" i="15"/>
  <c r="K38" i="15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D102" i="16"/>
  <c r="C102" i="16"/>
  <c r="B10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B4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176BB9F-6858-40A9-8B06-D0E08827434B}" name="Připojení" type="1" refreshedVersion="0" savePassword="1" deleted="1" background="1" saveData="1">
    <dbPr connection="" command=""/>
  </connection>
  <connection id="2" xr16:uid="{00000000-0015-0000-FFFF-FFFF01000000}" name="Připojení1" type="1" refreshedVersion="0" savePassword="1" deleted="1" background="1" saveData="1">
    <dbPr connection="" command=""/>
  </connection>
  <connection id="3" xr16:uid="{00000000-0015-0000-FFFF-FFFF0D000000}" name="Připojení2" type="1" refreshedVersion="0" savePassword="1" deleted="1" background="1" saveData="1">
    <dbPr connection="" command=""/>
  </connection>
</connections>
</file>

<file path=xl/sharedStrings.xml><?xml version="1.0" encoding="utf-8"?>
<sst xmlns="http://schemas.openxmlformats.org/spreadsheetml/2006/main" count="815" uniqueCount="189">
  <si>
    <t>Azylové domy</t>
  </si>
  <si>
    <t>Domy na půl cesty</t>
  </si>
  <si>
    <t>Noclehárny</t>
  </si>
  <si>
    <t>Počet jednolůžkových pokojů</t>
  </si>
  <si>
    <t>Počet dvoulůžkových pokojů</t>
  </si>
  <si>
    <t>Počet tří- a vícelůžkových pokojů</t>
  </si>
  <si>
    <t>Pohyb ve sledovaném roce</t>
  </si>
  <si>
    <t>přijatí</t>
  </si>
  <si>
    <t>zemřelí</t>
  </si>
  <si>
    <t>trvale
upoutaní
na lůžko</t>
  </si>
  <si>
    <t>počet</t>
  </si>
  <si>
    <t>kapacita</t>
  </si>
  <si>
    <t>z toho</t>
  </si>
  <si>
    <t>muži</t>
  </si>
  <si>
    <t>ženy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</si>
  <si>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</si>
  <si>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</si>
  <si>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</si>
  <si>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</si>
  <si>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</si>
  <si>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</si>
  <si>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</si>
  <si>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</si>
  <si>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</si>
  <si>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Jihomoravský kraj</t>
  </si>
  <si>
    <t>Olomoucký kraj</t>
  </si>
  <si>
    <t>Zlínský kraj</t>
  </si>
  <si>
    <t>Moravskoslezský kraj</t>
  </si>
  <si>
    <t>dospělí</t>
  </si>
  <si>
    <t>noclehárny</t>
  </si>
  <si>
    <t>terapeutické komunity</t>
  </si>
  <si>
    <t>nízkoprahová denní centra</t>
  </si>
  <si>
    <t>služby následné péče</t>
  </si>
  <si>
    <t>chráněné bydlení</t>
  </si>
  <si>
    <t>domy na půl cesty</t>
  </si>
  <si>
    <t>domovy pro seniory</t>
  </si>
  <si>
    <t>týdenní stacionáře</t>
  </si>
  <si>
    <t>denní stacionáře</t>
  </si>
  <si>
    <t>centra denních služeb</t>
  </si>
  <si>
    <t>sociálně terapeutické dílny</t>
  </si>
  <si>
    <t>azylové domy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</si>
  <si>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</si>
  <si>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</si>
  <si>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</si>
  <si>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</si>
  <si>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</si>
  <si>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</si>
  <si>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</si>
  <si>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</si>
  <si>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</si>
  <si>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</si>
  <si>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</si>
  <si>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</si>
  <si>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</si>
  <si>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</si>
  <si>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Intervenční centra</t>
  </si>
  <si>
    <t>Služby následné péče</t>
  </si>
  <si>
    <t>Počet služeb celkem</t>
  </si>
  <si>
    <t>domovy se zvláštním režimem</t>
  </si>
  <si>
    <t>Poskytovaná sociální služba</t>
  </si>
  <si>
    <t xml:space="preserve">domovy pro osoby            se zdravotním postižením </t>
  </si>
  <si>
    <t>Celkem ČR</t>
  </si>
  <si>
    <t>zařízení pro krizovou pomoc</t>
  </si>
  <si>
    <t>nízkoprahová zařízení pro děti a mládež</t>
  </si>
  <si>
    <t>sociální poradny</t>
  </si>
  <si>
    <t>sociální rehabilitace</t>
  </si>
  <si>
    <t>intervenční centra</t>
  </si>
  <si>
    <t xml:space="preserve">sociální rehabilitace </t>
  </si>
  <si>
    <t>Počet uživatelů (klientů) za sledovaný rok</t>
  </si>
  <si>
    <t>Pracoviště rané péče</t>
  </si>
  <si>
    <t>pracoviště rané péče</t>
  </si>
  <si>
    <t>raná péče</t>
  </si>
  <si>
    <t>Kraj Vysočina</t>
  </si>
  <si>
    <t>Kapacita služby                      (počet lůžek)</t>
  </si>
  <si>
    <t>v tom</t>
  </si>
  <si>
    <t>Územní jednotka</t>
  </si>
  <si>
    <t>Pramen: MPSV</t>
  </si>
  <si>
    <t>mobilní                        za pomoci druhé osoby nebo technických pomůcek</t>
  </si>
  <si>
    <t>Celkem</t>
  </si>
  <si>
    <t>do přirozeného sociálního prostředí</t>
  </si>
  <si>
    <t>do pobytové komunitní sociální služby</t>
  </si>
  <si>
    <t>do ústavního zařízení pobytové služby sociální péče nebo jiné pobytové služby sociální prevence</t>
  </si>
  <si>
    <t>jinam</t>
  </si>
  <si>
    <t>z toho pracovní pozice</t>
  </si>
  <si>
    <t>sociální pracovník</t>
  </si>
  <si>
    <t>pracovník 
v sociálních službách</t>
  </si>
  <si>
    <t>lékař</t>
  </si>
  <si>
    <t>všeobecná sestra</t>
  </si>
  <si>
    <t>ošetřovatel 
a 
sanitář</t>
  </si>
  <si>
    <t>další zdravotnický personál</t>
  </si>
  <si>
    <t>vychovatel</t>
  </si>
  <si>
    <t>speciální pedagog</t>
  </si>
  <si>
    <t>další pedagogičtí pracovníci</t>
  </si>
  <si>
    <t>manželský 
a rodinný poradce</t>
  </si>
  <si>
    <t>další odborní pracovníci (včetně supervizora)</t>
  </si>
  <si>
    <t>vedoucí pracovník</t>
  </si>
  <si>
    <t>admin. pracovník, sekretářka</t>
  </si>
  <si>
    <t>účetní 
a 
ekonom</t>
  </si>
  <si>
    <t>obslužný personál</t>
  </si>
  <si>
    <t>ostatní</t>
  </si>
  <si>
    <t>Sociální rehabilitace</t>
  </si>
  <si>
    <t>odešlí</t>
  </si>
  <si>
    <t>státní</t>
  </si>
  <si>
    <t>krajské</t>
  </si>
  <si>
    <t>obecní</t>
  </si>
  <si>
    <t>nestátní neziskové organizace *</t>
  </si>
  <si>
    <t>ostatní **</t>
  </si>
  <si>
    <t>celkem</t>
  </si>
  <si>
    <t>z toho církevní</t>
  </si>
  <si>
    <t>* zahrnuje spolky a pobočné spolky, nadace a nadační fondy, účelová zařízení církví, obecně prospěšné společnosti, ústavy a školské právnické osoby</t>
  </si>
  <si>
    <t>** zahrnuje ostatní právní formy, např. akciové společnosti, společnosti s ručením omezeným, družstva, podnikající fyzické osoby apod.</t>
  </si>
  <si>
    <t>nízkoprahová zařízení 
pro děti a mládež</t>
  </si>
  <si>
    <t>děti a mládež do 18 let</t>
  </si>
  <si>
    <t>domov pro osoby se zdravotním postižením</t>
  </si>
  <si>
    <t>Počet uživatelů 
(klientů)
k 31. 12. 2023</t>
  </si>
  <si>
    <t>azylové domyy</t>
  </si>
  <si>
    <t xml:space="preserve">zařízení pro krizovu pomoc </t>
  </si>
  <si>
    <t>Tabulka č. 5.1</t>
  </si>
  <si>
    <t>v tis. Kč</t>
  </si>
  <si>
    <t>Kontaktní centra</t>
  </si>
  <si>
    <t>Odlehčovací služby</t>
  </si>
  <si>
    <t>Osobní asistence</t>
  </si>
  <si>
    <t>Pečovatelská služba</t>
  </si>
  <si>
    <t>Podpora samostatného bydlení</t>
  </si>
  <si>
    <t>Průvodcovské 
a předčitatelské
služby</t>
  </si>
  <si>
    <t>Sociálně aktivizační služby
pro rodiny
s dětmi</t>
  </si>
  <si>
    <t>Telefonická krizová pomoc</t>
  </si>
  <si>
    <t>Terénní programy</t>
  </si>
  <si>
    <t>Tísňová péče</t>
  </si>
  <si>
    <t>Tlumočnické služby</t>
  </si>
  <si>
    <t>Tabulka č. 5.2</t>
  </si>
  <si>
    <t>Průvodcovské 
a předčitatelské 
služby</t>
  </si>
  <si>
    <t>Tabulka č. 5.3</t>
  </si>
  <si>
    <t>Sociální služba</t>
  </si>
  <si>
    <t>počet
number</t>
  </si>
  <si>
    <t>počet lůžek
number 
of beds</t>
  </si>
  <si>
    <t xml:space="preserve">počet uživatelů** 
number 
of users**
</t>
  </si>
  <si>
    <t>Zařízení pro krizovou pomoc*</t>
  </si>
  <si>
    <t>Centra sociálně rehabilitačních služeb*</t>
  </si>
  <si>
    <t>Služby následné péče*</t>
  </si>
  <si>
    <t xml:space="preserve">* jedná se pouze o pobytovou formu dané sociální služby </t>
  </si>
  <si>
    <t>** počet uživatelů k 31. prosinci sledovaného roku</t>
  </si>
  <si>
    <r>
      <t xml:space="preserve">počet
</t>
    </r>
    <r>
      <rPr>
        <i/>
        <sz val="10"/>
        <rFont val="Arial"/>
        <family val="2"/>
        <charset val="238"/>
      </rPr>
      <t>number</t>
    </r>
  </si>
  <si>
    <r>
      <t xml:space="preserve">počet lůžek
</t>
    </r>
    <r>
      <rPr>
        <i/>
        <sz val="10"/>
        <rFont val="Arial"/>
        <family val="2"/>
        <charset val="238"/>
      </rPr>
      <t>number 
of beds</t>
    </r>
  </si>
  <si>
    <r>
      <t xml:space="preserve">počet uživatelů** 
</t>
    </r>
    <r>
      <rPr>
        <i/>
        <sz val="10"/>
        <rFont val="Arial"/>
        <family val="2"/>
        <charset val="238"/>
      </rPr>
      <t xml:space="preserve">number 
of users**
</t>
    </r>
  </si>
  <si>
    <t>Průvodcovské a předčitatelské služby</t>
  </si>
  <si>
    <t>Sociálně aktivizační služby pro rodiny s dětmi</t>
  </si>
  <si>
    <t>Sociálně aktivizační služby pro seniory a osoby se zdravotním postižením</t>
  </si>
  <si>
    <t xml:space="preserve">Rok </t>
  </si>
  <si>
    <t>POČET SOCIÁLNÍCH SLUŽEB A JEJICH KAPACITA V ROCE 2024</t>
  </si>
  <si>
    <t>Druh sociální služby</t>
  </si>
  <si>
    <t>Počet uživatelů 
(klientů)
k 31. 12. 2024</t>
  </si>
  <si>
    <t>POČET UŽIVATELŮ (KLIENTŮ) POBYTOVÝCH SOCIÁLNÍCH SLUŽEB V ROCE 2024</t>
  </si>
  <si>
    <t>POČET UŽIVATELŮ (KLIENTŮ) SOCIÁLNÍCH SLUŽEB V ROCE 2024</t>
  </si>
  <si>
    <t>Počet uživatelů (klientů) k 31. 12. 2024</t>
  </si>
  <si>
    <t>SOCIÁLNÍ SLUŽBY PODLE ZŘIZOVATELE V ROCE 2024</t>
  </si>
  <si>
    <t>PŘÍJMY ZA SOCIÁLNÍ SLUŽBU V ROCE 2024</t>
  </si>
  <si>
    <t>POČET NEUSPOKOJENÝCH ŽÁDOSTÍ O SOCIÁLNÍ SLUŽBY K 31. 12. 2024</t>
  </si>
  <si>
    <t>PERSONÁLNÍ ZABEZPEČNÍ SOCIÁLNÍ SLUŽBY - POČET OSOB K 31. 12. 2024</t>
  </si>
  <si>
    <t>PŘÍJMY Z ÚHRAD KLIENTŮ ZA SOCIÁLNÍ SLUŽBU V ROCE 2024</t>
  </si>
  <si>
    <t>VÝDAJE NA SOCIÁLNÍ SLUŽBU V ROCE 2024</t>
  </si>
  <si>
    <t>KAPACITA POBYTOVÝCH SOCIÁLNÍCH SLUŽEB K 31. 12.  2024 - počet pokojů</t>
  </si>
  <si>
    <t>Tabulka č. 5.4</t>
  </si>
  <si>
    <t>Tabulka č. 5.5</t>
  </si>
  <si>
    <t>Tabulka č. 5.6</t>
  </si>
  <si>
    <t>Tabulka č. 5.7</t>
  </si>
  <si>
    <t>Tabulka č. 5.8</t>
  </si>
  <si>
    <t>Tabulka č. 5.9</t>
  </si>
  <si>
    <t>Tabulka č. 5.10</t>
  </si>
  <si>
    <t>Tabulka č. 5.11</t>
  </si>
  <si>
    <t>kontaktní centra</t>
  </si>
  <si>
    <t>odlehčovací služby</t>
  </si>
  <si>
    <t>osobní asistence</t>
  </si>
  <si>
    <t>pečovatelské služba</t>
  </si>
  <si>
    <t>podpora samostatného bydlení</t>
  </si>
  <si>
    <t>průvodcovské a předčitatelské služby</t>
  </si>
  <si>
    <t>tlumočnické služby</t>
  </si>
  <si>
    <t>tísňová péče</t>
  </si>
  <si>
    <t>terénní programy</t>
  </si>
  <si>
    <t>sociálně aktivizační služby pro rodiny s dětmi</t>
  </si>
  <si>
    <t>sociálně aktivizační služby pro seniory a osoby se zdravotním postižením</t>
  </si>
  <si>
    <t>pečovatelská služba</t>
  </si>
  <si>
    <t>průvodcovské 
a předčitatelské
služby</t>
  </si>
  <si>
    <t>VÝVOJ POBYTOVÝCH ZAŘÍZENÍ SOCIÁLNÍCH SLUŽEB</t>
  </si>
  <si>
    <t>Sociálně aktivizační služby
pro seniory
a osoby 
se zdravotním postižením</t>
  </si>
  <si>
    <t>sociálně aktivizační služby 
pro rodiny s dětmi</t>
  </si>
  <si>
    <t>sociálně aktivizační služby
pro seniory a osoby
se zdravotním postižením</t>
  </si>
  <si>
    <t>Sociálně aktivizační služby pro seniory a osoby
se zdravotním postižením</t>
  </si>
  <si>
    <t>Druh sociání služby
(uvedené v § 34 zákona č. 108/2006 Sb.)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</si>
</sst>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79">
    <xf numFmtId="0" fontId="0" fillId="0" borderId="0" xfId="0"/>
    <xf numFmtId="0" fontId="3" fillId="0" borderId="0" xfId="0" applyFont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right" indent="1"/>
    </xf>
    <xf numFmtId="3" fontId="1" fillId="0" borderId="11" xfId="0" applyNumberFormat="1" applyFont="1" applyBorder="1" applyAlignment="1">
      <alignment horizontal="right" indent="1"/>
    </xf>
    <xf numFmtId="3" fontId="1" fillId="0" borderId="12" xfId="0" applyNumberFormat="1" applyFont="1" applyBorder="1" applyAlignment="1">
      <alignment horizontal="right" inden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3" fontId="4" fillId="0" borderId="1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4" fillId="0" borderId="0" xfId="0" applyNumberFormat="1" applyFont="1" applyAlignment="1">
      <alignment horizontal="right"/>
    </xf>
    <xf numFmtId="3" fontId="4" fillId="0" borderId="1" xfId="0" applyNumberFormat="1" applyFont="1" applyBorder="1"/>
    <xf numFmtId="0" fontId="4" fillId="0" borderId="2" xfId="0" applyFont="1" applyBorder="1"/>
    <xf numFmtId="0" fontId="5" fillId="0" borderId="2" xfId="0" applyFont="1" applyBorder="1" applyAlignment="1">
      <alignment vertical="center"/>
    </xf>
    <xf numFmtId="3" fontId="5" fillId="0" borderId="7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6" fillId="0" borderId="3" xfId="0" applyFont="1" applyBorder="1"/>
    <xf numFmtId="3" fontId="6" fillId="0" borderId="1" xfId="0" applyNumberFormat="1" applyFont="1" applyBorder="1" applyAlignment="1">
      <alignment horizontal="right" indent="1"/>
    </xf>
    <xf numFmtId="0" fontId="6" fillId="0" borderId="4" xfId="0" applyFont="1" applyBorder="1"/>
    <xf numFmtId="3" fontId="6" fillId="0" borderId="4" xfId="0" applyNumberFormat="1" applyFont="1" applyBorder="1"/>
    <xf numFmtId="0" fontId="9" fillId="0" borderId="6" xfId="0" applyFont="1" applyBorder="1"/>
    <xf numFmtId="3" fontId="9" fillId="0" borderId="7" xfId="0" applyNumberFormat="1" applyFont="1" applyBorder="1" applyAlignment="1">
      <alignment horizontal="right" indent="1"/>
    </xf>
    <xf numFmtId="0" fontId="9" fillId="0" borderId="0" xfId="0" applyFont="1"/>
    <xf numFmtId="0" fontId="8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/>
    <xf numFmtId="3" fontId="9" fillId="0" borderId="1" xfId="0" applyNumberFormat="1" applyFont="1" applyBorder="1" applyAlignment="1">
      <alignment horizontal="right" indent="1"/>
    </xf>
    <xf numFmtId="0" fontId="6" fillId="0" borderId="1" xfId="0" applyFont="1" applyBorder="1"/>
    <xf numFmtId="3" fontId="6" fillId="0" borderId="1" xfId="0" applyNumberFormat="1" applyFont="1" applyBorder="1"/>
    <xf numFmtId="0" fontId="9" fillId="0" borderId="7" xfId="0" applyFont="1" applyBorder="1"/>
    <xf numFmtId="3" fontId="6" fillId="0" borderId="9" xfId="0" applyNumberFormat="1" applyFont="1" applyBorder="1"/>
    <xf numFmtId="3" fontId="6" fillId="0" borderId="13" xfId="0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6" fillId="0" borderId="4" xfId="0" applyNumberFormat="1" applyFont="1" applyBorder="1" applyAlignment="1">
      <alignment horizontal="right" indent="1"/>
    </xf>
    <xf numFmtId="0" fontId="6" fillId="0" borderId="2" xfId="0" applyFont="1" applyBorder="1"/>
    <xf numFmtId="3" fontId="6" fillId="0" borderId="5" xfId="0" applyNumberFormat="1" applyFont="1" applyBorder="1" applyAlignment="1">
      <alignment horizontal="right" indent="1"/>
    </xf>
    <xf numFmtId="0" fontId="9" fillId="0" borderId="7" xfId="0" applyFont="1" applyBorder="1" applyAlignment="1">
      <alignment vertical="center"/>
    </xf>
    <xf numFmtId="3" fontId="9" fillId="0" borderId="7" xfId="0" applyNumberFormat="1" applyFont="1" applyBorder="1" applyAlignment="1">
      <alignment horizontal="right" vertical="center" indent="1"/>
    </xf>
    <xf numFmtId="0" fontId="6" fillId="0" borderId="0" xfId="0" applyFont="1" applyAlignment="1">
      <alignment vertical="top"/>
    </xf>
    <xf numFmtId="3" fontId="6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9" fillId="0" borderId="5" xfId="0" applyFont="1" applyBorder="1"/>
    <xf numFmtId="0" fontId="9" fillId="0" borderId="2" xfId="0" applyFont="1" applyBorder="1"/>
    <xf numFmtId="3" fontId="9" fillId="0" borderId="0" xfId="0" applyNumberFormat="1" applyFont="1"/>
    <xf numFmtId="0" fontId="9" fillId="0" borderId="0" xfId="0" applyFont="1" applyAlignment="1">
      <alignment vertical="top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right" indent="1"/>
    </xf>
    <xf numFmtId="3" fontId="6" fillId="0" borderId="11" xfId="0" applyNumberFormat="1" applyFont="1" applyBorder="1" applyAlignment="1">
      <alignment horizontal="right" indent="1"/>
    </xf>
    <xf numFmtId="0" fontId="6" fillId="0" borderId="7" xfId="0" applyFont="1" applyBorder="1" applyAlignment="1">
      <alignment horizontal="center" vertical="center" wrapText="1"/>
    </xf>
    <xf numFmtId="3" fontId="10" fillId="0" borderId="0" xfId="0" applyNumberFormat="1" applyFont="1"/>
    <xf numFmtId="3" fontId="0" fillId="0" borderId="0" xfId="0" applyNumberFormat="1"/>
    <xf numFmtId="0" fontId="4" fillId="0" borderId="1" xfId="0" applyFont="1" applyFill="1" applyBorder="1"/>
    <xf numFmtId="3" fontId="4" fillId="0" borderId="1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0" fillId="0" borderId="0" xfId="0" applyFill="1"/>
    <xf numFmtId="3" fontId="0" fillId="0" borderId="0" xfId="0" applyNumberFormat="1" applyFill="1"/>
    <xf numFmtId="0" fontId="6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/>
    <xf numFmtId="0" fontId="8" fillId="0" borderId="0" xfId="0" applyFont="1" applyAlignment="1">
      <alignment horizontal="right"/>
    </xf>
    <xf numFmtId="0" fontId="12" fillId="0" borderId="0" xfId="0" applyFont="1"/>
    <xf numFmtId="0" fontId="6" fillId="0" borderId="1" xfId="0" applyFont="1" applyBorder="1" applyAlignment="1">
      <alignment vertical="center"/>
    </xf>
    <xf numFmtId="0" fontId="1" fillId="0" borderId="0" xfId="0" applyFont="1"/>
    <xf numFmtId="0" fontId="6" fillId="0" borderId="0" xfId="1" applyFont="1" applyFill="1"/>
    <xf numFmtId="3" fontId="6" fillId="0" borderId="0" xfId="1" applyNumberFormat="1" applyFont="1" applyFill="1" applyAlignment="1">
      <alignment horizontal="right"/>
    </xf>
    <xf numFmtId="0" fontId="9" fillId="0" borderId="0" xfId="1" applyFont="1" applyFill="1" applyAlignment="1">
      <alignment horizontal="left" vertical="center"/>
    </xf>
    <xf numFmtId="0" fontId="14" fillId="0" borderId="0" xfId="1" applyFont="1" applyFill="1" applyAlignment="1">
      <alignment vertical="center"/>
    </xf>
    <xf numFmtId="0" fontId="14" fillId="0" borderId="0" xfId="1" applyFont="1" applyFill="1"/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/>
    </xf>
    <xf numFmtId="3" fontId="6" fillId="0" borderId="1" xfId="1" applyNumberFormat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3" fontId="6" fillId="0" borderId="7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3" fontId="6" fillId="0" borderId="0" xfId="0" applyNumberFormat="1" applyFont="1" applyBorder="1" applyAlignment="1">
      <alignment horizontal="right" indent="1"/>
    </xf>
    <xf numFmtId="0" fontId="6" fillId="0" borderId="7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wrapText="1"/>
    </xf>
    <xf numFmtId="0" fontId="6" fillId="0" borderId="9" xfId="0" applyFont="1" applyBorder="1"/>
    <xf numFmtId="0" fontId="6" fillId="0" borderId="7" xfId="0" applyFont="1" applyBorder="1" applyAlignment="1">
      <alignment horizontal="center" vertical="center" wrapText="1"/>
    </xf>
    <xf numFmtId="3" fontId="6" fillId="0" borderId="0" xfId="0" applyNumberFormat="1" applyFont="1" applyFill="1"/>
    <xf numFmtId="0" fontId="6" fillId="0" borderId="0" xfId="0" applyFont="1" applyFill="1"/>
    <xf numFmtId="0" fontId="6" fillId="0" borderId="0" xfId="1" applyFont="1" applyFill="1" applyAlignment="1">
      <alignment horizontal="right"/>
    </xf>
    <xf numFmtId="3" fontId="9" fillId="0" borderId="0" xfId="0" applyNumberFormat="1" applyFont="1" applyBorder="1" applyAlignment="1">
      <alignment horizontal="right" indent="1"/>
    </xf>
    <xf numFmtId="0" fontId="6" fillId="0" borderId="1" xfId="0" applyFont="1" applyBorder="1" applyAlignment="1">
      <alignment wrapText="1"/>
    </xf>
    <xf numFmtId="3" fontId="6" fillId="0" borderId="9" xfId="0" applyNumberFormat="1" applyFont="1" applyBorder="1" applyAlignment="1">
      <alignment horizontal="right" vertical="center" indent="1"/>
    </xf>
    <xf numFmtId="3" fontId="6" fillId="0" borderId="1" xfId="0" applyNumberFormat="1" applyFont="1" applyBorder="1" applyAlignment="1">
      <alignment horizontal="right" vertical="center" indent="1"/>
    </xf>
    <xf numFmtId="3" fontId="6" fillId="0" borderId="2" xfId="0" applyNumberFormat="1" applyFont="1" applyBorder="1" applyAlignment="1">
      <alignment horizontal="right" vertical="center" indent="1"/>
    </xf>
    <xf numFmtId="3" fontId="6" fillId="0" borderId="1" xfId="0" applyNumberFormat="1" applyFont="1" applyFill="1" applyBorder="1" applyAlignment="1">
      <alignment horizontal="right" indent="1"/>
    </xf>
    <xf numFmtId="0" fontId="9" fillId="0" borderId="9" xfId="0" applyFont="1" applyBorder="1"/>
    <xf numFmtId="0" fontId="9" fillId="0" borderId="0" xfId="0" applyFont="1" applyBorder="1"/>
    <xf numFmtId="3" fontId="6" fillId="0" borderId="9" xfId="0" applyNumberFormat="1" applyFont="1" applyFill="1" applyBorder="1" applyAlignment="1">
      <alignment horizontal="right" inden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4" xfId="0" applyFont="1" applyFill="1" applyBorder="1"/>
    <xf numFmtId="3" fontId="6" fillId="0" borderId="5" xfId="0" applyNumberFormat="1" applyFont="1" applyFill="1" applyBorder="1" applyAlignment="1">
      <alignment horizontal="right" indent="1"/>
    </xf>
    <xf numFmtId="3" fontId="6" fillId="0" borderId="2" xfId="0" applyNumberFormat="1" applyFont="1" applyFill="1" applyBorder="1" applyAlignment="1">
      <alignment horizontal="right" indent="1"/>
    </xf>
    <xf numFmtId="3" fontId="6" fillId="0" borderId="12" xfId="0" applyNumberFormat="1" applyFont="1" applyFill="1" applyBorder="1" applyAlignment="1">
      <alignment horizontal="right" indent="1"/>
    </xf>
    <xf numFmtId="0" fontId="6" fillId="0" borderId="0" xfId="0" applyFont="1" applyBorder="1"/>
    <xf numFmtId="3" fontId="9" fillId="0" borderId="3" xfId="0" applyNumberFormat="1" applyFont="1" applyBorder="1" applyAlignment="1">
      <alignment horizontal="right" indent="1"/>
    </xf>
    <xf numFmtId="3" fontId="9" fillId="0" borderId="13" xfId="0" applyNumberFormat="1" applyFont="1" applyBorder="1" applyAlignment="1">
      <alignment horizontal="right" indent="1"/>
    </xf>
    <xf numFmtId="3" fontId="6" fillId="0" borderId="14" xfId="0" applyNumberFormat="1" applyFont="1" applyFill="1" applyBorder="1" applyAlignment="1">
      <alignment horizontal="right" inden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15" xfId="0" applyFont="1" applyFill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8" xfId="0" applyBorder="1" applyAlignment="1"/>
    <xf numFmtId="0" fontId="0" fillId="0" borderId="15" xfId="0" applyBorder="1" applyAlignment="1"/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6" fillId="0" borderId="9" xfId="0" applyFont="1" applyBorder="1"/>
    <xf numFmtId="0" fontId="6" fillId="0" borderId="6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 xr:uid="{3AF7B500-6F60-41A4-B9F5-393532012D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taz_z_aav1_roc_na_as1_1_1" connectionId="1" xr16:uid="{96FD6D2B-75A7-4936-A62B-42A01EE18C51}" autoFormatId="16" applyNumberFormats="0" applyBorderFormats="0" applyFontFormats="1" applyPatternFormats="1" applyAlignmentFormats="0" applyWidthHeightFormats="0">
  <queryTableRefresh nextId="15">
    <queryTableFields count="13">
      <queryTableField id="1" name="NAZ2"/>
      <queryTableField id="2" name="R48_201"/>
      <queryTableField id="14" dataBound="0" fillFormulas="1"/>
      <queryTableField id="3" name="R48_301"/>
      <queryTableField id="4" name="R49_201"/>
      <queryTableField id="5" name="R49_301"/>
      <queryTableField id="6" name="R50_201"/>
      <queryTableField id="7" dataBound="0" fillFormulas="1"/>
      <queryTableField id="8" dataBound="0" fillFormulas="1"/>
      <queryTableField id="9" dataBound="0" fillFormulas="1"/>
      <queryTableField id="10" dataBound="0" fillFormulas="1"/>
      <queryTableField id="11" dataBound="0" fillFormulas="1"/>
      <queryTableField id="12" dataBound="0" fillFormulas="1"/>
    </queryTableFields>
    <queryTableDeletedFields count="7">
      <deletedField name="R50_301"/>
      <deletedField name="R51_201"/>
      <deletedField name="R51_301"/>
      <deletedField name="R52_201"/>
      <deletedField name="R52_301"/>
      <deletedField name="R53_201"/>
      <deletedField name="R53_301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taz z aav1_roc na as1_1" connectionId="1" xr16:uid="{00000000-0016-0000-0300-000000000000}" autoFormatId="16" applyNumberFormats="0" applyBorderFormats="0" applyFontFormats="1" applyPatternFormats="1" applyAlignmentFormats="0" applyWidthHeightFormats="0">
  <queryTableRefresh nextId="15">
    <queryTableFields count="13">
      <queryTableField id="1" name="NAZ2"/>
      <queryTableField id="2" name="R48_201"/>
      <queryTableField id="14" dataBound="0" fillFormulas="1"/>
      <queryTableField id="3" name="R48_301"/>
      <queryTableField id="4" name="R49_201"/>
      <queryTableField id="5" name="R49_301"/>
      <queryTableField id="6" name="R50_201"/>
      <queryTableField id="7" dataBound="0" fillFormulas="1"/>
      <queryTableField id="8" dataBound="0" fillFormulas="1"/>
      <queryTableField id="9" dataBound="0" fillFormulas="1"/>
      <queryTableField id="10" dataBound="0" fillFormulas="1"/>
      <queryTableField id="11" dataBound="0" fillFormulas="1"/>
      <queryTableField id="12" dataBound="0" fillFormulas="1"/>
    </queryTableFields>
    <queryTableDeletedFields count="7">
      <deletedField name="R50_301"/>
      <deletedField name="R51_201"/>
      <deletedField name="R51_301"/>
      <deletedField name="R52_201"/>
      <deletedField name="R52_301"/>
      <deletedField name="R53_201"/>
      <deletedField name="R53_301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taz z aav1_roc na as1_4" connectionId="3" xr16:uid="{00000000-0016-0000-0300-000003000000}" autoFormatId="16" applyNumberFormats="0" applyBorderFormats="0" applyFontFormats="1" applyPatternFormats="1" applyAlignmentFormats="0" applyWidthHeightFormats="0">
  <queryTableRefresh nextId="15">
    <queryTableFields count="13">
      <queryTableField id="1" name="NAZ2"/>
      <queryTableField id="2" name="R48_201"/>
      <queryTableField id="14" dataBound="0" fillFormulas="1"/>
      <queryTableField id="3" name="R48_301"/>
      <queryTableField id="4" name="R49_201"/>
      <queryTableField id="5" name="R49_301"/>
      <queryTableField id="6" name="R50_201"/>
      <queryTableField id="7" dataBound="0" fillFormulas="1"/>
      <queryTableField id="8" dataBound="0" fillFormulas="1"/>
      <queryTableField id="9" dataBound="0" fillFormulas="1"/>
      <queryTableField id="10" dataBound="0" fillFormulas="1"/>
      <queryTableField id="11" dataBound="0" fillFormulas="1"/>
      <queryTableField id="12" dataBound="0" fillFormulas="1"/>
    </queryTableFields>
    <queryTableDeletedFields count="7">
      <deletedField name="R50_301"/>
      <deletedField name="R51_201"/>
      <deletedField name="R51_301"/>
      <deletedField name="R52_201"/>
      <deletedField name="R52_301"/>
      <deletedField name="R53_201"/>
      <deletedField name="R53_301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taz z aav1_roc na as1_2" connectionId="2" xr16:uid="{00000000-0016-0000-0300-000001000000}" autoFormatId="16" applyNumberFormats="0" applyBorderFormats="0" applyFontFormats="1" applyPatternFormats="1" applyAlignmentFormats="0" applyWidthHeightFormats="0">
  <queryTableRefresh nextId="15">
    <queryTableFields count="13">
      <queryTableField id="1" name="NAZ2"/>
      <queryTableField id="2" dataBound="0" fillFormulas="1"/>
      <queryTableField id="14" dataBound="0" fillFormulas="1"/>
      <queryTableField id="3" dataBound="0" fillFormulas="1"/>
      <queryTableField id="4" dataBound="0" fillFormulas="1"/>
      <queryTableField id="5" dataBound="0" fillFormulas="1"/>
      <queryTableField id="6" dataBound="0" fillFormulas="1"/>
      <queryTableField id="7" dataBound="0" fillFormulas="1"/>
      <queryTableField id="8" dataBound="0" fillFormulas="1"/>
      <queryTableField id="9" dataBound="0" fillFormulas="1"/>
      <queryTableField id="10" dataBound="0" fillFormulas="1"/>
      <queryTableField id="11" dataBound="0" fillFormulas="1"/>
      <queryTableField id="12" dataBound="0" fillFormulas="1"/>
    </queryTableFields>
    <queryTableDeletedFields count="12">
      <deletedField name="R50_301"/>
      <deletedField name="R51_201"/>
      <deletedField name="R51_301"/>
      <deletedField name="R52_201"/>
      <deletedField name="R52_301"/>
      <deletedField name="R53_201"/>
      <deletedField name="R53_301"/>
      <deletedField name="R48_201"/>
      <deletedField name="R48_301"/>
      <deletedField name="R49_201"/>
      <deletedField name="R49_301"/>
      <deletedField name="R50_201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taz_z_aav1_roc_na_as1_1_2" connectionId="1" xr16:uid="{0B7938CF-C002-49E4-8DEE-F07DCA2BE2E8}" autoFormatId="16" applyNumberFormats="0" applyBorderFormats="0" applyFontFormats="1" applyPatternFormats="1" applyAlignmentFormats="0" applyWidthHeightFormats="0">
  <queryTableRefresh nextId="15">
    <queryTableFields count="10">
      <queryTableField id="1" name="NAZ2"/>
      <queryTableField id="2" name="R48_201"/>
      <queryTableField id="14" dataBound="0" fillFormulas="1"/>
      <queryTableField id="3" name="R48_301"/>
      <queryTableField id="4" name="R49_201"/>
      <queryTableField id="5" name="R49_301"/>
      <queryTableField id="6" name="R50_201"/>
      <queryTableField id="10" dataBound="0" fillFormulas="1"/>
      <queryTableField id="11" dataBound="0" fillFormulas="1"/>
      <queryTableField id="12" dataBound="0" fillFormulas="1"/>
    </queryTableFields>
    <queryTableDeletedFields count="7">
      <deletedField name="R50_301"/>
      <deletedField name="R51_201"/>
      <deletedField name="R51_301"/>
      <deletedField name="R52_201"/>
      <deletedField name="R52_301"/>
      <deletedField name="R53_201"/>
      <deletedField name="R53_301"/>
    </queryTableDeletedFields>
  </queryTableRefresh>
</query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showGridLines="0" zoomScale="80" zoomScaleNormal="80" zoomScaleSheetLayoutView="100" workbookViewId="0"/>
  </sheetViews>
  <sheetFormatPr defaultRowHeight="12.75" x14ac:dyDescent="0.2"/>
  <cols>
    <col min="1" max="1" width="67.42578125" customWidth="1"/>
    <col min="2" max="3" width="20.42578125" customWidth="1"/>
    <col min="4" max="4" width="21" customWidth="1"/>
    <col min="7" max="7" width="35.42578125" customWidth="1"/>
  </cols>
  <sheetData>
    <row r="1" spans="1:3" ht="15" customHeight="1" x14ac:dyDescent="0.2">
      <c r="A1" s="96"/>
      <c r="B1" s="17"/>
      <c r="C1" s="18" t="s">
        <v>117</v>
      </c>
    </row>
    <row r="2" spans="1:3" ht="30" customHeight="1" x14ac:dyDescent="0.2">
      <c r="A2" s="19" t="s">
        <v>149</v>
      </c>
      <c r="B2" s="17"/>
      <c r="C2" s="17"/>
    </row>
    <row r="3" spans="1:3" ht="15" customHeight="1" x14ac:dyDescent="0.2">
      <c r="A3" s="20"/>
      <c r="B3" s="17"/>
      <c r="C3" s="17"/>
    </row>
    <row r="4" spans="1:3" ht="15" customHeight="1" x14ac:dyDescent="0.2">
      <c r="A4" s="119" t="s">
        <v>150</v>
      </c>
      <c r="B4" s="117" t="s">
        <v>57</v>
      </c>
      <c r="C4" s="117" t="s">
        <v>73</v>
      </c>
    </row>
    <row r="5" spans="1:3" ht="15" customHeight="1" x14ac:dyDescent="0.2">
      <c r="A5" s="120"/>
      <c r="B5" s="118"/>
      <c r="C5" s="121"/>
    </row>
    <row r="6" spans="1:3" ht="15" customHeight="1" x14ac:dyDescent="0.2">
      <c r="A6" s="21" t="s">
        <v>41</v>
      </c>
      <c r="B6" s="22">
        <v>71</v>
      </c>
      <c r="C6" s="22">
        <v>0</v>
      </c>
    </row>
    <row r="7" spans="1:3" ht="15" customHeight="1" x14ac:dyDescent="0.2">
      <c r="A7" s="23" t="s">
        <v>42</v>
      </c>
      <c r="B7" s="22">
        <v>275</v>
      </c>
      <c r="C7" s="103">
        <v>0</v>
      </c>
    </row>
    <row r="8" spans="1:3" ht="15" customHeight="1" x14ac:dyDescent="0.2">
      <c r="A8" s="23" t="s">
        <v>43</v>
      </c>
      <c r="B8" s="22">
        <v>44</v>
      </c>
      <c r="C8" s="22">
        <v>670</v>
      </c>
    </row>
    <row r="9" spans="1:3" ht="15" customHeight="1" x14ac:dyDescent="0.2">
      <c r="A9" s="23" t="s">
        <v>44</v>
      </c>
      <c r="B9" s="22">
        <v>217</v>
      </c>
      <c r="C9" s="22">
        <v>11295</v>
      </c>
    </row>
    <row r="10" spans="1:3" ht="15" customHeight="1" x14ac:dyDescent="0.2">
      <c r="A10" s="23" t="s">
        <v>45</v>
      </c>
      <c r="B10" s="22">
        <v>521</v>
      </c>
      <c r="C10" s="22">
        <v>35374</v>
      </c>
    </row>
    <row r="11" spans="1:3" ht="15" customHeight="1" x14ac:dyDescent="0.2">
      <c r="A11" s="23" t="s">
        <v>46</v>
      </c>
      <c r="B11" s="22">
        <v>416</v>
      </c>
      <c r="C11" s="22">
        <v>27111</v>
      </c>
    </row>
    <row r="12" spans="1:3" ht="15" customHeight="1" x14ac:dyDescent="0.2">
      <c r="A12" s="23" t="s">
        <v>47</v>
      </c>
      <c r="B12" s="22">
        <v>226</v>
      </c>
      <c r="C12" s="22">
        <v>4618</v>
      </c>
    </row>
    <row r="13" spans="1:3" ht="15" customHeight="1" x14ac:dyDescent="0.2">
      <c r="A13" s="23" t="s">
        <v>0</v>
      </c>
      <c r="B13" s="22">
        <v>211</v>
      </c>
      <c r="C13" s="22">
        <v>7126</v>
      </c>
    </row>
    <row r="14" spans="1:3" ht="15" customHeight="1" x14ac:dyDescent="0.2">
      <c r="A14" s="23" t="s">
        <v>1</v>
      </c>
      <c r="B14" s="22">
        <v>24</v>
      </c>
      <c r="C14" s="22">
        <v>257</v>
      </c>
    </row>
    <row r="15" spans="1:3" ht="15" customHeight="1" x14ac:dyDescent="0.2">
      <c r="A15" s="23" t="s">
        <v>48</v>
      </c>
      <c r="B15" s="22">
        <v>49</v>
      </c>
      <c r="C15" s="22">
        <v>60</v>
      </c>
    </row>
    <row r="16" spans="1:3" ht="15" customHeight="1" x14ac:dyDescent="0.2">
      <c r="A16" s="23" t="s">
        <v>49</v>
      </c>
      <c r="B16" s="22">
        <v>77</v>
      </c>
      <c r="C16" s="22">
        <v>0</v>
      </c>
    </row>
    <row r="17" spans="1:4" ht="15" customHeight="1" x14ac:dyDescent="0.2">
      <c r="A17" s="23" t="s">
        <v>50</v>
      </c>
      <c r="B17" s="22">
        <v>242</v>
      </c>
      <c r="C17" s="22">
        <v>0</v>
      </c>
    </row>
    <row r="18" spans="1:4" ht="15" customHeight="1" x14ac:dyDescent="0.2">
      <c r="A18" s="23" t="s">
        <v>2</v>
      </c>
      <c r="B18" s="22">
        <v>81</v>
      </c>
      <c r="C18" s="22">
        <v>0</v>
      </c>
    </row>
    <row r="19" spans="1:4" ht="15" customHeight="1" x14ac:dyDescent="0.2">
      <c r="A19" s="23" t="s">
        <v>51</v>
      </c>
      <c r="B19" s="22">
        <v>15</v>
      </c>
      <c r="C19" s="22">
        <v>286</v>
      </c>
    </row>
    <row r="20" spans="1:4" ht="15" customHeight="1" x14ac:dyDescent="0.2">
      <c r="A20" s="24" t="s">
        <v>52</v>
      </c>
      <c r="B20" s="22">
        <v>530</v>
      </c>
      <c r="C20" s="22">
        <v>0</v>
      </c>
    </row>
    <row r="21" spans="1:4" ht="15" customHeight="1" x14ac:dyDescent="0.2">
      <c r="A21" s="23" t="s">
        <v>53</v>
      </c>
      <c r="B21" s="22">
        <v>150</v>
      </c>
      <c r="C21" s="22">
        <v>0</v>
      </c>
    </row>
    <row r="22" spans="1:4" ht="15" customHeight="1" x14ac:dyDescent="0.2">
      <c r="A22" s="23" t="s">
        <v>100</v>
      </c>
      <c r="B22" s="22">
        <v>342</v>
      </c>
      <c r="C22" s="22">
        <v>481</v>
      </c>
    </row>
    <row r="23" spans="1:4" ht="15" customHeight="1" x14ac:dyDescent="0.2">
      <c r="A23" s="23" t="s">
        <v>69</v>
      </c>
      <c r="B23" s="22">
        <v>49</v>
      </c>
      <c r="C23" s="22">
        <v>0</v>
      </c>
    </row>
    <row r="24" spans="1:4" ht="15" customHeight="1" x14ac:dyDescent="0.2">
      <c r="A24" s="23" t="s">
        <v>55</v>
      </c>
      <c r="B24" s="22">
        <v>17</v>
      </c>
      <c r="C24" s="22">
        <v>0</v>
      </c>
    </row>
    <row r="25" spans="1:4" ht="15" customHeight="1" x14ac:dyDescent="0.2">
      <c r="A25" s="23" t="s">
        <v>56</v>
      </c>
      <c r="B25" s="22">
        <v>50</v>
      </c>
      <c r="C25" s="22">
        <v>325</v>
      </c>
    </row>
    <row r="26" spans="1:4" ht="15" customHeight="1" x14ac:dyDescent="0.2">
      <c r="A26" s="32" t="s">
        <v>119</v>
      </c>
      <c r="B26" s="22">
        <v>60</v>
      </c>
      <c r="C26" s="22">
        <v>0</v>
      </c>
    </row>
    <row r="27" spans="1:4" ht="15" customHeight="1" x14ac:dyDescent="0.2">
      <c r="A27" s="23" t="s">
        <v>120</v>
      </c>
      <c r="B27" s="22">
        <v>353</v>
      </c>
      <c r="C27" s="22">
        <v>2311</v>
      </c>
    </row>
    <row r="28" spans="1:4" ht="15" customHeight="1" x14ac:dyDescent="0.2">
      <c r="A28" s="23" t="s">
        <v>121</v>
      </c>
      <c r="B28" s="22">
        <v>209</v>
      </c>
      <c r="C28" s="22">
        <v>0</v>
      </c>
    </row>
    <row r="29" spans="1:4" ht="15" customHeight="1" x14ac:dyDescent="0.2">
      <c r="A29" s="24" t="s">
        <v>122</v>
      </c>
      <c r="B29" s="22">
        <v>666</v>
      </c>
      <c r="C29" s="22">
        <v>0</v>
      </c>
    </row>
    <row r="30" spans="1:4" ht="15" customHeight="1" x14ac:dyDescent="0.2">
      <c r="A30" s="23" t="s">
        <v>123</v>
      </c>
      <c r="B30" s="22">
        <v>56</v>
      </c>
      <c r="C30" s="22">
        <v>0</v>
      </c>
    </row>
    <row r="31" spans="1:4" ht="15" customHeight="1" x14ac:dyDescent="0.2">
      <c r="A31" s="23" t="s">
        <v>145</v>
      </c>
      <c r="B31" s="22">
        <v>12</v>
      </c>
      <c r="C31" s="22">
        <v>0</v>
      </c>
    </row>
    <row r="32" spans="1:4" ht="15" customHeight="1" x14ac:dyDescent="0.2">
      <c r="A32" s="23" t="s">
        <v>146</v>
      </c>
      <c r="B32" s="103">
        <v>260</v>
      </c>
      <c r="C32" s="103">
        <v>0</v>
      </c>
      <c r="D32" s="68"/>
    </row>
    <row r="33" spans="1:3" ht="15" customHeight="1" x14ac:dyDescent="0.2">
      <c r="A33" s="109" t="s">
        <v>147</v>
      </c>
      <c r="B33" s="22">
        <v>114</v>
      </c>
      <c r="C33" s="22">
        <v>0</v>
      </c>
    </row>
    <row r="34" spans="1:3" ht="15" customHeight="1" x14ac:dyDescent="0.2">
      <c r="A34" s="23" t="s">
        <v>126</v>
      </c>
      <c r="B34" s="22">
        <v>33</v>
      </c>
      <c r="C34" s="22">
        <v>0</v>
      </c>
    </row>
    <row r="35" spans="1:3" ht="15" customHeight="1" x14ac:dyDescent="0.2">
      <c r="A35" s="24" t="s">
        <v>127</v>
      </c>
      <c r="B35" s="22">
        <v>204</v>
      </c>
      <c r="C35" s="22">
        <v>0</v>
      </c>
    </row>
    <row r="36" spans="1:3" ht="15" customHeight="1" x14ac:dyDescent="0.2">
      <c r="A36" s="23" t="s">
        <v>128</v>
      </c>
      <c r="B36" s="22">
        <v>18</v>
      </c>
      <c r="C36" s="22">
        <v>0</v>
      </c>
    </row>
    <row r="37" spans="1:3" ht="15" customHeight="1" x14ac:dyDescent="0.2">
      <c r="A37" s="23" t="s">
        <v>129</v>
      </c>
      <c r="B37" s="22">
        <v>27</v>
      </c>
      <c r="C37" s="22">
        <v>0</v>
      </c>
    </row>
    <row r="38" spans="1:3" ht="15" customHeight="1" x14ac:dyDescent="0.2">
      <c r="A38" s="25" t="s">
        <v>61</v>
      </c>
      <c r="B38" s="26">
        <f>SUM(B6:B37)</f>
        <v>5619</v>
      </c>
      <c r="C38" s="26">
        <f>SUM(C6:C37)</f>
        <v>89914</v>
      </c>
    </row>
    <row r="39" spans="1:3" ht="15" customHeight="1" x14ac:dyDescent="0.2">
      <c r="A39" s="27"/>
      <c r="B39" s="27"/>
      <c r="C39" s="27"/>
    </row>
    <row r="40" spans="1:3" ht="15" customHeight="1" x14ac:dyDescent="0.2">
      <c r="A40" s="49" t="s">
        <v>76</v>
      </c>
      <c r="B40" s="17"/>
      <c r="C40" s="17"/>
    </row>
    <row r="43" spans="1:3" x14ac:dyDescent="0.2">
      <c r="A43" s="23"/>
    </row>
  </sheetData>
  <mergeCells count="3">
    <mergeCell ref="B4:B5"/>
    <mergeCell ref="A4:A5"/>
    <mergeCell ref="C4:C5"/>
  </mergeCells>
  <phoneticPr fontId="0" type="noConversion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43"/>
  <sheetViews>
    <sheetView showGridLines="0" zoomScale="80" zoomScaleNormal="80" zoomScaleSheetLayoutView="100" workbookViewId="0"/>
  </sheetViews>
  <sheetFormatPr defaultColWidth="8.7109375" defaultRowHeight="12.75" x14ac:dyDescent="0.2"/>
  <cols>
    <col min="1" max="1" width="43.140625" style="17" customWidth="1"/>
    <col min="2" max="18" width="13.7109375" style="17" customWidth="1"/>
    <col min="19" max="16384" width="8.7109375" style="17"/>
  </cols>
  <sheetData>
    <row r="1" spans="1:18" ht="15" customHeight="1" x14ac:dyDescent="0.2">
      <c r="J1" s="18"/>
      <c r="R1" s="18" t="s">
        <v>168</v>
      </c>
    </row>
    <row r="2" spans="1:18" ht="30" customHeight="1" x14ac:dyDescent="0.2">
      <c r="A2" s="19" t="s">
        <v>158</v>
      </c>
      <c r="B2" s="19"/>
      <c r="J2" s="18"/>
    </row>
    <row r="3" spans="1:18" ht="15" customHeight="1" x14ac:dyDescent="0.2">
      <c r="A3" s="20"/>
      <c r="B3" s="20"/>
    </row>
    <row r="4" spans="1:18" ht="15" customHeight="1" x14ac:dyDescent="0.2">
      <c r="A4" s="117" t="s">
        <v>150</v>
      </c>
      <c r="B4" s="117" t="s">
        <v>78</v>
      </c>
      <c r="C4" s="128" t="s">
        <v>83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30"/>
    </row>
    <row r="5" spans="1:18" ht="60" customHeight="1" x14ac:dyDescent="0.2">
      <c r="A5" s="122"/>
      <c r="B5" s="121"/>
      <c r="C5" s="29" t="s">
        <v>84</v>
      </c>
      <c r="D5" s="29" t="s">
        <v>85</v>
      </c>
      <c r="E5" s="29" t="s">
        <v>86</v>
      </c>
      <c r="F5" s="29" t="s">
        <v>87</v>
      </c>
      <c r="G5" s="29" t="s">
        <v>88</v>
      </c>
      <c r="H5" s="29" t="s">
        <v>89</v>
      </c>
      <c r="I5" s="29" t="s">
        <v>90</v>
      </c>
      <c r="J5" s="29" t="s">
        <v>91</v>
      </c>
      <c r="K5" s="29" t="s">
        <v>92</v>
      </c>
      <c r="L5" s="29" t="s">
        <v>93</v>
      </c>
      <c r="M5" s="29" t="s">
        <v>94</v>
      </c>
      <c r="N5" s="29" t="s">
        <v>95</v>
      </c>
      <c r="O5" s="29" t="s">
        <v>96</v>
      </c>
      <c r="P5" s="29" t="s">
        <v>97</v>
      </c>
      <c r="Q5" s="29" t="s">
        <v>98</v>
      </c>
      <c r="R5" s="29" t="s">
        <v>99</v>
      </c>
    </row>
    <row r="6" spans="1:18" ht="15" customHeight="1" x14ac:dyDescent="0.2">
      <c r="A6" s="30" t="s">
        <v>41</v>
      </c>
      <c r="B6" s="31">
        <f>SUM(C6:R6)</f>
        <v>1256</v>
      </c>
      <c r="C6" s="22">
        <v>141</v>
      </c>
      <c r="D6" s="22">
        <v>427</v>
      </c>
      <c r="E6" s="22">
        <v>0</v>
      </c>
      <c r="F6" s="22">
        <v>1</v>
      </c>
      <c r="G6" s="22">
        <v>0</v>
      </c>
      <c r="H6" s="22">
        <v>1</v>
      </c>
      <c r="I6" s="22">
        <v>0</v>
      </c>
      <c r="J6" s="47">
        <v>8</v>
      </c>
      <c r="K6" s="47">
        <v>3</v>
      </c>
      <c r="L6" s="47">
        <v>0</v>
      </c>
      <c r="M6" s="47">
        <v>31</v>
      </c>
      <c r="N6" s="47">
        <v>129</v>
      </c>
      <c r="O6" s="47">
        <v>180</v>
      </c>
      <c r="P6" s="47">
        <v>104</v>
      </c>
      <c r="Q6" s="47">
        <v>211</v>
      </c>
      <c r="R6" s="47">
        <v>20</v>
      </c>
    </row>
    <row r="7" spans="1:18" ht="15" customHeight="1" x14ac:dyDescent="0.2">
      <c r="A7" s="32" t="s">
        <v>42</v>
      </c>
      <c r="B7" s="31">
        <f t="shared" ref="B7:B37" si="0">SUM(C7:R7)</f>
        <v>5709</v>
      </c>
      <c r="C7" s="22">
        <v>464</v>
      </c>
      <c r="D7" s="22">
        <v>1982</v>
      </c>
      <c r="E7" s="22">
        <v>8</v>
      </c>
      <c r="F7" s="22">
        <v>68</v>
      </c>
      <c r="G7" s="22">
        <v>7</v>
      </c>
      <c r="H7" s="22">
        <v>81</v>
      </c>
      <c r="I7" s="22">
        <v>67</v>
      </c>
      <c r="J7" s="22">
        <v>37</v>
      </c>
      <c r="K7" s="22">
        <v>11</v>
      </c>
      <c r="L7" s="22">
        <v>0</v>
      </c>
      <c r="M7" s="22">
        <v>48</v>
      </c>
      <c r="N7" s="22">
        <v>578</v>
      </c>
      <c r="O7" s="22">
        <v>604</v>
      </c>
      <c r="P7" s="22">
        <v>527</v>
      </c>
      <c r="Q7" s="22">
        <v>1129</v>
      </c>
      <c r="R7" s="22">
        <v>98</v>
      </c>
    </row>
    <row r="8" spans="1:18" ht="15" customHeight="1" x14ac:dyDescent="0.2">
      <c r="A8" s="32" t="s">
        <v>43</v>
      </c>
      <c r="B8" s="31">
        <f t="shared" si="0"/>
        <v>1508</v>
      </c>
      <c r="C8" s="22">
        <v>70</v>
      </c>
      <c r="D8" s="22">
        <v>549</v>
      </c>
      <c r="E8" s="22">
        <v>2</v>
      </c>
      <c r="F8" s="22">
        <v>130</v>
      </c>
      <c r="G8" s="22">
        <v>0</v>
      </c>
      <c r="H8" s="22">
        <v>40</v>
      </c>
      <c r="I8" s="22">
        <v>58</v>
      </c>
      <c r="J8" s="22">
        <v>2</v>
      </c>
      <c r="K8" s="22">
        <v>5</v>
      </c>
      <c r="L8" s="22">
        <v>0</v>
      </c>
      <c r="M8" s="22">
        <v>11</v>
      </c>
      <c r="N8" s="22">
        <v>95</v>
      </c>
      <c r="O8" s="22">
        <v>73</v>
      </c>
      <c r="P8" s="22">
        <v>87</v>
      </c>
      <c r="Q8" s="22">
        <v>353</v>
      </c>
      <c r="R8" s="22">
        <v>33</v>
      </c>
    </row>
    <row r="9" spans="1:18" ht="15" customHeight="1" x14ac:dyDescent="0.2">
      <c r="A9" s="32" t="s">
        <v>44</v>
      </c>
      <c r="B9" s="31">
        <f t="shared" si="0"/>
        <v>14992</v>
      </c>
      <c r="C9" s="22">
        <v>506</v>
      </c>
      <c r="D9" s="22">
        <v>8235</v>
      </c>
      <c r="E9" s="22">
        <v>10</v>
      </c>
      <c r="F9" s="22">
        <v>1370</v>
      </c>
      <c r="G9" s="22">
        <v>2</v>
      </c>
      <c r="H9" s="22">
        <v>209</v>
      </c>
      <c r="I9" s="22">
        <v>59</v>
      </c>
      <c r="J9" s="22">
        <v>19</v>
      </c>
      <c r="K9" s="22">
        <v>3</v>
      </c>
      <c r="L9" s="22">
        <v>0</v>
      </c>
      <c r="M9" s="22">
        <v>30</v>
      </c>
      <c r="N9" s="22">
        <v>532</v>
      </c>
      <c r="O9" s="22">
        <v>449</v>
      </c>
      <c r="P9" s="22">
        <v>581</v>
      </c>
      <c r="Q9" s="22">
        <v>2872</v>
      </c>
      <c r="R9" s="22">
        <v>115</v>
      </c>
    </row>
    <row r="10" spans="1:18" ht="15" customHeight="1" x14ac:dyDescent="0.2">
      <c r="A10" s="32" t="s">
        <v>45</v>
      </c>
      <c r="B10" s="31">
        <f t="shared" si="0"/>
        <v>35371</v>
      </c>
      <c r="C10" s="22">
        <v>1289</v>
      </c>
      <c r="D10" s="22">
        <v>15406</v>
      </c>
      <c r="E10" s="22">
        <v>69</v>
      </c>
      <c r="F10" s="22">
        <v>4940</v>
      </c>
      <c r="G10" s="22">
        <v>95</v>
      </c>
      <c r="H10" s="22">
        <v>751</v>
      </c>
      <c r="I10" s="22">
        <v>7</v>
      </c>
      <c r="J10" s="22">
        <v>1</v>
      </c>
      <c r="K10" s="22">
        <v>18</v>
      </c>
      <c r="L10" s="22">
        <v>0</v>
      </c>
      <c r="M10" s="22">
        <v>83</v>
      </c>
      <c r="N10" s="22">
        <v>1254</v>
      </c>
      <c r="O10" s="22">
        <v>1166</v>
      </c>
      <c r="P10" s="22">
        <v>1088</v>
      </c>
      <c r="Q10" s="22">
        <v>8798</v>
      </c>
      <c r="R10" s="22">
        <v>406</v>
      </c>
    </row>
    <row r="11" spans="1:18" ht="15" customHeight="1" x14ac:dyDescent="0.2">
      <c r="A11" s="32" t="s">
        <v>46</v>
      </c>
      <c r="B11" s="31">
        <f t="shared" si="0"/>
        <v>28776</v>
      </c>
      <c r="C11" s="22">
        <v>985</v>
      </c>
      <c r="D11" s="22">
        <v>13021</v>
      </c>
      <c r="E11" s="22">
        <v>55</v>
      </c>
      <c r="F11" s="22">
        <v>3998</v>
      </c>
      <c r="G11" s="22">
        <v>29</v>
      </c>
      <c r="H11" s="22">
        <v>912</v>
      </c>
      <c r="I11" s="22">
        <v>5</v>
      </c>
      <c r="J11" s="22">
        <v>1</v>
      </c>
      <c r="K11" s="22">
        <v>14</v>
      </c>
      <c r="L11" s="22">
        <v>0</v>
      </c>
      <c r="M11" s="22">
        <v>75</v>
      </c>
      <c r="N11" s="22">
        <v>1081</v>
      </c>
      <c r="O11" s="22">
        <v>941</v>
      </c>
      <c r="P11" s="22">
        <v>821</v>
      </c>
      <c r="Q11" s="22">
        <v>6559</v>
      </c>
      <c r="R11" s="22">
        <v>279</v>
      </c>
    </row>
    <row r="12" spans="1:18" ht="15" customHeight="1" x14ac:dyDescent="0.2">
      <c r="A12" s="32" t="s">
        <v>47</v>
      </c>
      <c r="B12" s="31">
        <f t="shared" si="0"/>
        <v>5698</v>
      </c>
      <c r="C12" s="22">
        <v>555</v>
      </c>
      <c r="D12" s="22">
        <v>2515</v>
      </c>
      <c r="E12" s="22">
        <v>1</v>
      </c>
      <c r="F12" s="22">
        <v>67</v>
      </c>
      <c r="G12" s="22">
        <v>2</v>
      </c>
      <c r="H12" s="22">
        <v>41</v>
      </c>
      <c r="I12" s="22">
        <v>4</v>
      </c>
      <c r="J12" s="22">
        <v>5</v>
      </c>
      <c r="K12" s="22">
        <v>1</v>
      </c>
      <c r="L12" s="22">
        <v>0</v>
      </c>
      <c r="M12" s="22">
        <v>25</v>
      </c>
      <c r="N12" s="22">
        <v>499</v>
      </c>
      <c r="O12" s="22">
        <v>597</v>
      </c>
      <c r="P12" s="22">
        <v>462</v>
      </c>
      <c r="Q12" s="22">
        <v>837</v>
      </c>
      <c r="R12" s="22">
        <v>87</v>
      </c>
    </row>
    <row r="13" spans="1:18" ht="15" customHeight="1" x14ac:dyDescent="0.2">
      <c r="A13" s="32" t="s">
        <v>0</v>
      </c>
      <c r="B13" s="31">
        <f t="shared" si="0"/>
        <v>4037</v>
      </c>
      <c r="C13" s="22">
        <v>558</v>
      </c>
      <c r="D13" s="22">
        <v>1352</v>
      </c>
      <c r="E13" s="22">
        <v>0</v>
      </c>
      <c r="F13" s="22">
        <v>4</v>
      </c>
      <c r="G13" s="22">
        <v>1</v>
      </c>
      <c r="H13" s="22">
        <v>0</v>
      </c>
      <c r="I13" s="22">
        <v>0</v>
      </c>
      <c r="J13" s="22">
        <v>5</v>
      </c>
      <c r="K13" s="22">
        <v>9</v>
      </c>
      <c r="L13" s="22">
        <v>5</v>
      </c>
      <c r="M13" s="22">
        <v>41</v>
      </c>
      <c r="N13" s="22">
        <v>442</v>
      </c>
      <c r="O13" s="22">
        <v>519</v>
      </c>
      <c r="P13" s="22">
        <v>402</v>
      </c>
      <c r="Q13" s="22">
        <v>440</v>
      </c>
      <c r="R13" s="22">
        <v>259</v>
      </c>
    </row>
    <row r="14" spans="1:18" ht="15" customHeight="1" x14ac:dyDescent="0.2">
      <c r="A14" s="32" t="s">
        <v>1</v>
      </c>
      <c r="B14" s="31">
        <f t="shared" si="0"/>
        <v>242</v>
      </c>
      <c r="C14" s="22">
        <v>48</v>
      </c>
      <c r="D14" s="22">
        <v>66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2</v>
      </c>
      <c r="M14" s="22">
        <v>3</v>
      </c>
      <c r="N14" s="22">
        <v>33</v>
      </c>
      <c r="O14" s="22">
        <v>31</v>
      </c>
      <c r="P14" s="22">
        <v>23</v>
      </c>
      <c r="Q14" s="22">
        <v>23</v>
      </c>
      <c r="R14" s="22">
        <v>13</v>
      </c>
    </row>
    <row r="15" spans="1:18" ht="15" customHeight="1" x14ac:dyDescent="0.2">
      <c r="A15" s="32" t="s">
        <v>48</v>
      </c>
      <c r="B15" s="31">
        <f t="shared" si="0"/>
        <v>929</v>
      </c>
      <c r="C15" s="22">
        <v>267</v>
      </c>
      <c r="D15" s="22">
        <v>116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1</v>
      </c>
      <c r="L15" s="22">
        <v>7</v>
      </c>
      <c r="M15" s="22">
        <v>117</v>
      </c>
      <c r="N15" s="22">
        <v>106</v>
      </c>
      <c r="O15" s="22">
        <v>139</v>
      </c>
      <c r="P15" s="22">
        <v>74</v>
      </c>
      <c r="Q15" s="22">
        <v>33</v>
      </c>
      <c r="R15" s="22">
        <v>69</v>
      </c>
    </row>
    <row r="16" spans="1:18" ht="15" customHeight="1" x14ac:dyDescent="0.2">
      <c r="A16" s="32" t="s">
        <v>49</v>
      </c>
      <c r="B16" s="31">
        <f t="shared" si="0"/>
        <v>1391</v>
      </c>
      <c r="C16" s="22">
        <v>182</v>
      </c>
      <c r="D16" s="22">
        <v>406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9</v>
      </c>
      <c r="N16" s="22">
        <v>186</v>
      </c>
      <c r="O16" s="22">
        <v>232</v>
      </c>
      <c r="P16" s="22">
        <v>137</v>
      </c>
      <c r="Q16" s="22">
        <v>120</v>
      </c>
      <c r="R16" s="22">
        <v>119</v>
      </c>
    </row>
    <row r="17" spans="1:18" ht="15" customHeight="1" x14ac:dyDescent="0.2">
      <c r="A17" s="32" t="s">
        <v>50</v>
      </c>
      <c r="B17" s="31">
        <f t="shared" si="0"/>
        <v>3354</v>
      </c>
      <c r="C17" s="22">
        <v>671</v>
      </c>
      <c r="D17" s="22">
        <v>715</v>
      </c>
      <c r="E17" s="22">
        <v>1</v>
      </c>
      <c r="F17" s="22">
        <v>0</v>
      </c>
      <c r="G17" s="22">
        <v>0</v>
      </c>
      <c r="H17" s="22">
        <v>0</v>
      </c>
      <c r="I17" s="22">
        <v>3</v>
      </c>
      <c r="J17" s="22">
        <v>3</v>
      </c>
      <c r="K17" s="22">
        <v>12</v>
      </c>
      <c r="L17" s="22">
        <v>0</v>
      </c>
      <c r="M17" s="22">
        <v>41</v>
      </c>
      <c r="N17" s="22">
        <v>516</v>
      </c>
      <c r="O17" s="22">
        <v>638</v>
      </c>
      <c r="P17" s="22">
        <v>374</v>
      </c>
      <c r="Q17" s="22">
        <v>274</v>
      </c>
      <c r="R17" s="22">
        <v>106</v>
      </c>
    </row>
    <row r="18" spans="1:18" ht="15" customHeight="1" x14ac:dyDescent="0.2">
      <c r="A18" s="32" t="s">
        <v>2</v>
      </c>
      <c r="B18" s="31">
        <f t="shared" si="0"/>
        <v>1537</v>
      </c>
      <c r="C18" s="22">
        <v>172</v>
      </c>
      <c r="D18" s="22">
        <v>538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4</v>
      </c>
      <c r="N18" s="22">
        <v>184</v>
      </c>
      <c r="O18" s="22">
        <v>243</v>
      </c>
      <c r="P18" s="22">
        <v>151</v>
      </c>
      <c r="Q18" s="22">
        <v>121</v>
      </c>
      <c r="R18" s="22">
        <v>124</v>
      </c>
    </row>
    <row r="19" spans="1:18" ht="15" customHeight="1" x14ac:dyDescent="0.2">
      <c r="A19" s="32" t="s">
        <v>51</v>
      </c>
      <c r="B19" s="31">
        <f t="shared" si="0"/>
        <v>366</v>
      </c>
      <c r="C19" s="22">
        <v>68</v>
      </c>
      <c r="D19" s="22">
        <v>78</v>
      </c>
      <c r="E19" s="22">
        <v>4</v>
      </c>
      <c r="F19" s="22">
        <v>1</v>
      </c>
      <c r="G19" s="22">
        <v>0</v>
      </c>
      <c r="H19" s="22">
        <v>1</v>
      </c>
      <c r="I19" s="22">
        <v>0</v>
      </c>
      <c r="J19" s="22">
        <v>1</v>
      </c>
      <c r="K19" s="22">
        <v>10</v>
      </c>
      <c r="L19" s="22">
        <v>0</v>
      </c>
      <c r="M19" s="22">
        <v>57</v>
      </c>
      <c r="N19" s="22">
        <v>48</v>
      </c>
      <c r="O19" s="22">
        <v>46</v>
      </c>
      <c r="P19" s="22">
        <v>25</v>
      </c>
      <c r="Q19" s="22">
        <v>26</v>
      </c>
      <c r="R19" s="22">
        <v>1</v>
      </c>
    </row>
    <row r="20" spans="1:18" ht="15" customHeight="1" x14ac:dyDescent="0.2">
      <c r="A20" s="33" t="s">
        <v>52</v>
      </c>
      <c r="B20" s="31">
        <f t="shared" si="0"/>
        <v>6075</v>
      </c>
      <c r="C20" s="22">
        <v>1808</v>
      </c>
      <c r="D20" s="22">
        <v>364</v>
      </c>
      <c r="E20" s="22">
        <v>22</v>
      </c>
      <c r="F20" s="22">
        <v>11</v>
      </c>
      <c r="G20" s="22">
        <v>0</v>
      </c>
      <c r="H20" s="22">
        <v>23</v>
      </c>
      <c r="I20" s="22">
        <v>0</v>
      </c>
      <c r="J20" s="22">
        <v>31</v>
      </c>
      <c r="K20" s="22">
        <v>23</v>
      </c>
      <c r="L20" s="22">
        <v>267</v>
      </c>
      <c r="M20" s="22">
        <v>549</v>
      </c>
      <c r="N20" s="22">
        <v>849</v>
      </c>
      <c r="O20" s="22">
        <v>912</v>
      </c>
      <c r="P20" s="22">
        <v>538</v>
      </c>
      <c r="Q20" s="22">
        <v>385</v>
      </c>
      <c r="R20" s="22">
        <v>293</v>
      </c>
    </row>
    <row r="21" spans="1:18" ht="15" customHeight="1" x14ac:dyDescent="0.2">
      <c r="A21" s="32" t="s">
        <v>53</v>
      </c>
      <c r="B21" s="31">
        <f t="shared" si="0"/>
        <v>2532</v>
      </c>
      <c r="C21" s="22">
        <v>268</v>
      </c>
      <c r="D21" s="22">
        <v>819</v>
      </c>
      <c r="E21" s="22">
        <v>0</v>
      </c>
      <c r="F21" s="22">
        <v>15</v>
      </c>
      <c r="G21" s="22">
        <v>0</v>
      </c>
      <c r="H21" s="22">
        <v>19</v>
      </c>
      <c r="I21" s="22">
        <v>5</v>
      </c>
      <c r="J21" s="22">
        <v>6</v>
      </c>
      <c r="K21" s="22">
        <v>3</v>
      </c>
      <c r="L21" s="22">
        <v>0</v>
      </c>
      <c r="M21" s="22">
        <v>22</v>
      </c>
      <c r="N21" s="22">
        <v>297</v>
      </c>
      <c r="O21" s="22">
        <v>333</v>
      </c>
      <c r="P21" s="22">
        <v>234</v>
      </c>
      <c r="Q21" s="22">
        <v>442</v>
      </c>
      <c r="R21" s="22">
        <v>69</v>
      </c>
    </row>
    <row r="22" spans="1:18" ht="15" customHeight="1" x14ac:dyDescent="0.2">
      <c r="A22" s="32" t="s">
        <v>100</v>
      </c>
      <c r="B22" s="31">
        <f t="shared" si="0"/>
        <v>6061</v>
      </c>
      <c r="C22" s="22">
        <v>1565</v>
      </c>
      <c r="D22" s="22">
        <v>1470</v>
      </c>
      <c r="E22" s="22">
        <v>13</v>
      </c>
      <c r="F22" s="22">
        <v>32</v>
      </c>
      <c r="G22" s="22">
        <v>0</v>
      </c>
      <c r="H22" s="22">
        <v>50</v>
      </c>
      <c r="I22" s="22">
        <v>4</v>
      </c>
      <c r="J22" s="22">
        <v>17</v>
      </c>
      <c r="K22" s="22">
        <v>15</v>
      </c>
      <c r="L22" s="22">
        <v>8</v>
      </c>
      <c r="M22" s="22">
        <v>238</v>
      </c>
      <c r="N22" s="22">
        <v>706</v>
      </c>
      <c r="O22" s="22">
        <v>874</v>
      </c>
      <c r="P22" s="22">
        <v>426</v>
      </c>
      <c r="Q22" s="22">
        <v>466</v>
      </c>
      <c r="R22" s="22">
        <v>177</v>
      </c>
    </row>
    <row r="23" spans="1:18" ht="15" customHeight="1" x14ac:dyDescent="0.2">
      <c r="A23" s="32" t="s">
        <v>69</v>
      </c>
      <c r="B23" s="31">
        <f t="shared" si="0"/>
        <v>794</v>
      </c>
      <c r="C23" s="22">
        <v>304</v>
      </c>
      <c r="D23" s="22">
        <v>50</v>
      </c>
      <c r="E23" s="22">
        <v>0</v>
      </c>
      <c r="F23" s="22">
        <v>0</v>
      </c>
      <c r="G23" s="22">
        <v>0</v>
      </c>
      <c r="H23" s="22">
        <v>0</v>
      </c>
      <c r="I23" s="22">
        <v>4</v>
      </c>
      <c r="J23" s="22">
        <v>18</v>
      </c>
      <c r="K23" s="22">
        <v>1</v>
      </c>
      <c r="L23" s="22">
        <v>3</v>
      </c>
      <c r="M23" s="22">
        <v>60</v>
      </c>
      <c r="N23" s="22">
        <v>89</v>
      </c>
      <c r="O23" s="22">
        <v>138</v>
      </c>
      <c r="P23" s="22">
        <v>61</v>
      </c>
      <c r="Q23" s="22">
        <v>48</v>
      </c>
      <c r="R23" s="22">
        <v>18</v>
      </c>
    </row>
    <row r="24" spans="1:18" ht="15" customHeight="1" x14ac:dyDescent="0.2">
      <c r="A24" s="32" t="s">
        <v>55</v>
      </c>
      <c r="B24" s="31">
        <f t="shared" si="0"/>
        <v>268</v>
      </c>
      <c r="C24" s="22">
        <v>96</v>
      </c>
      <c r="D24" s="22">
        <v>2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1</v>
      </c>
      <c r="L24" s="22">
        <v>9</v>
      </c>
      <c r="M24" s="22">
        <v>35</v>
      </c>
      <c r="N24" s="22">
        <v>37</v>
      </c>
      <c r="O24" s="22">
        <v>37</v>
      </c>
      <c r="P24" s="22">
        <v>30</v>
      </c>
      <c r="Q24" s="22">
        <v>14</v>
      </c>
      <c r="R24" s="22">
        <v>7</v>
      </c>
    </row>
    <row r="25" spans="1:18" ht="15" customHeight="1" x14ac:dyDescent="0.2">
      <c r="A25" s="32" t="s">
        <v>56</v>
      </c>
      <c r="B25" s="31">
        <f t="shared" si="0"/>
        <v>635</v>
      </c>
      <c r="C25" s="22">
        <v>158</v>
      </c>
      <c r="D25" s="22">
        <v>51</v>
      </c>
      <c r="E25" s="22">
        <v>2</v>
      </c>
      <c r="F25" s="22">
        <v>0</v>
      </c>
      <c r="G25" s="22">
        <v>0</v>
      </c>
      <c r="H25" s="22">
        <v>1</v>
      </c>
      <c r="I25" s="22">
        <v>0</v>
      </c>
      <c r="J25" s="22">
        <v>1</v>
      </c>
      <c r="K25" s="22">
        <v>5</v>
      </c>
      <c r="L25" s="22">
        <v>0</v>
      </c>
      <c r="M25" s="22">
        <v>64</v>
      </c>
      <c r="N25" s="22">
        <v>115</v>
      </c>
      <c r="O25" s="22">
        <v>126</v>
      </c>
      <c r="P25" s="22">
        <v>71</v>
      </c>
      <c r="Q25" s="22">
        <v>31</v>
      </c>
      <c r="R25" s="22">
        <v>10</v>
      </c>
    </row>
    <row r="26" spans="1:18" ht="15" customHeight="1" x14ac:dyDescent="0.2">
      <c r="A26" s="32" t="s">
        <v>119</v>
      </c>
      <c r="B26" s="31">
        <f t="shared" si="0"/>
        <v>1052</v>
      </c>
      <c r="C26" s="22">
        <v>219</v>
      </c>
      <c r="D26" s="22">
        <v>140</v>
      </c>
      <c r="E26" s="22">
        <v>7</v>
      </c>
      <c r="F26" s="22">
        <v>6</v>
      </c>
      <c r="G26" s="22">
        <v>0</v>
      </c>
      <c r="H26" s="22">
        <v>10</v>
      </c>
      <c r="I26" s="22">
        <v>0</v>
      </c>
      <c r="J26" s="22">
        <v>1</v>
      </c>
      <c r="K26" s="22">
        <v>1</v>
      </c>
      <c r="L26" s="22">
        <v>3</v>
      </c>
      <c r="M26" s="22">
        <v>45</v>
      </c>
      <c r="N26" s="22">
        <v>186</v>
      </c>
      <c r="O26" s="22">
        <v>233</v>
      </c>
      <c r="P26" s="22">
        <v>96</v>
      </c>
      <c r="Q26" s="22">
        <v>92</v>
      </c>
      <c r="R26" s="22">
        <v>13</v>
      </c>
    </row>
    <row r="27" spans="1:18" ht="15" customHeight="1" x14ac:dyDescent="0.2">
      <c r="A27" s="32" t="s">
        <v>120</v>
      </c>
      <c r="B27" s="31">
        <f t="shared" si="0"/>
        <v>11251</v>
      </c>
      <c r="C27" s="22">
        <v>677</v>
      </c>
      <c r="D27" s="22">
        <v>5322</v>
      </c>
      <c r="E27" s="22">
        <v>13</v>
      </c>
      <c r="F27" s="22">
        <v>697</v>
      </c>
      <c r="G27" s="22">
        <v>14</v>
      </c>
      <c r="H27" s="22">
        <v>118</v>
      </c>
      <c r="I27" s="22">
        <v>23</v>
      </c>
      <c r="J27" s="22">
        <v>11</v>
      </c>
      <c r="K27" s="22">
        <v>3</v>
      </c>
      <c r="L27" s="22">
        <v>0</v>
      </c>
      <c r="M27" s="22">
        <v>38</v>
      </c>
      <c r="N27" s="22">
        <v>665</v>
      </c>
      <c r="O27" s="22">
        <v>731</v>
      </c>
      <c r="P27" s="22">
        <v>613</v>
      </c>
      <c r="Q27" s="22">
        <v>2185</v>
      </c>
      <c r="R27" s="22">
        <v>141</v>
      </c>
    </row>
    <row r="28" spans="1:18" ht="15" customHeight="1" x14ac:dyDescent="0.2">
      <c r="A28" s="32" t="s">
        <v>121</v>
      </c>
      <c r="B28" s="31">
        <f t="shared" si="0"/>
        <v>6476</v>
      </c>
      <c r="C28" s="22">
        <v>469</v>
      </c>
      <c r="D28" s="22">
        <v>4463</v>
      </c>
      <c r="E28" s="22">
        <v>0</v>
      </c>
      <c r="F28" s="22">
        <v>9</v>
      </c>
      <c r="G28" s="22">
        <v>0</v>
      </c>
      <c r="H28" s="22">
        <v>3</v>
      </c>
      <c r="I28" s="22">
        <v>0</v>
      </c>
      <c r="J28" s="22">
        <v>2</v>
      </c>
      <c r="K28" s="22">
        <v>1</v>
      </c>
      <c r="L28" s="22">
        <v>0</v>
      </c>
      <c r="M28" s="22">
        <v>17</v>
      </c>
      <c r="N28" s="22">
        <v>435</v>
      </c>
      <c r="O28" s="22">
        <v>549</v>
      </c>
      <c r="P28" s="22">
        <v>234</v>
      </c>
      <c r="Q28" s="22">
        <v>224</v>
      </c>
      <c r="R28" s="22">
        <v>70</v>
      </c>
    </row>
    <row r="29" spans="1:18" ht="15" customHeight="1" x14ac:dyDescent="0.2">
      <c r="A29" s="32" t="s">
        <v>122</v>
      </c>
      <c r="B29" s="31">
        <f t="shared" si="0"/>
        <v>13944</v>
      </c>
      <c r="C29" s="22">
        <v>1195</v>
      </c>
      <c r="D29" s="22">
        <v>8308</v>
      </c>
      <c r="E29" s="22">
        <v>0</v>
      </c>
      <c r="F29" s="22">
        <v>27</v>
      </c>
      <c r="G29" s="22">
        <v>1</v>
      </c>
      <c r="H29" s="22">
        <v>6</v>
      </c>
      <c r="I29" s="22">
        <v>1</v>
      </c>
      <c r="J29" s="22">
        <v>0</v>
      </c>
      <c r="K29" s="22">
        <v>1</v>
      </c>
      <c r="L29" s="22">
        <v>0</v>
      </c>
      <c r="M29" s="22">
        <v>13</v>
      </c>
      <c r="N29" s="22">
        <v>940</v>
      </c>
      <c r="O29" s="22">
        <v>1010</v>
      </c>
      <c r="P29" s="22">
        <v>815</v>
      </c>
      <c r="Q29" s="22">
        <v>1343</v>
      </c>
      <c r="R29" s="22">
        <v>284</v>
      </c>
    </row>
    <row r="30" spans="1:18" ht="15" customHeight="1" x14ac:dyDescent="0.2">
      <c r="A30" s="32" t="s">
        <v>123</v>
      </c>
      <c r="B30" s="31">
        <f t="shared" si="0"/>
        <v>819</v>
      </c>
      <c r="C30" s="22">
        <v>123</v>
      </c>
      <c r="D30" s="22">
        <v>321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1</v>
      </c>
      <c r="K30" s="22">
        <v>0</v>
      </c>
      <c r="L30" s="22">
        <v>1</v>
      </c>
      <c r="M30" s="22">
        <v>4</v>
      </c>
      <c r="N30" s="22">
        <v>112</v>
      </c>
      <c r="O30" s="22">
        <v>111</v>
      </c>
      <c r="P30" s="22">
        <v>64</v>
      </c>
      <c r="Q30" s="22">
        <v>59</v>
      </c>
      <c r="R30" s="22">
        <v>23</v>
      </c>
    </row>
    <row r="31" spans="1:18" ht="15" customHeight="1" x14ac:dyDescent="0.2">
      <c r="A31" s="32" t="s">
        <v>145</v>
      </c>
      <c r="B31" s="31">
        <f t="shared" si="0"/>
        <v>113</v>
      </c>
      <c r="C31" s="22">
        <v>26</v>
      </c>
      <c r="D31" s="22">
        <v>50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2</v>
      </c>
      <c r="N31" s="22">
        <v>14</v>
      </c>
      <c r="O31" s="22">
        <v>4</v>
      </c>
      <c r="P31" s="22">
        <v>4</v>
      </c>
      <c r="Q31" s="22">
        <v>2</v>
      </c>
      <c r="R31" s="22">
        <v>11</v>
      </c>
    </row>
    <row r="32" spans="1:18" ht="15" customHeight="1" x14ac:dyDescent="0.2">
      <c r="A32" s="32" t="s">
        <v>146</v>
      </c>
      <c r="B32" s="31">
        <f t="shared" si="0"/>
        <v>3551</v>
      </c>
      <c r="C32" s="22">
        <v>1057</v>
      </c>
      <c r="D32" s="22">
        <v>538</v>
      </c>
      <c r="E32" s="22">
        <v>0</v>
      </c>
      <c r="F32" s="22">
        <v>0</v>
      </c>
      <c r="G32" s="22">
        <v>0</v>
      </c>
      <c r="H32" s="22">
        <v>1</v>
      </c>
      <c r="I32" s="22">
        <v>2</v>
      </c>
      <c r="J32" s="22">
        <v>42</v>
      </c>
      <c r="K32" s="22">
        <v>11</v>
      </c>
      <c r="L32" s="22">
        <v>23</v>
      </c>
      <c r="M32" s="22">
        <v>184</v>
      </c>
      <c r="N32" s="22">
        <v>533</v>
      </c>
      <c r="O32" s="22">
        <v>490</v>
      </c>
      <c r="P32" s="22">
        <v>314</v>
      </c>
      <c r="Q32" s="22">
        <v>228</v>
      </c>
      <c r="R32" s="22">
        <v>128</v>
      </c>
    </row>
    <row r="33" spans="1:18" ht="30.6" customHeight="1" x14ac:dyDescent="0.2">
      <c r="A33" s="99" t="s">
        <v>187</v>
      </c>
      <c r="B33" s="31">
        <f t="shared" si="0"/>
        <v>1349</v>
      </c>
      <c r="C33" s="22">
        <v>272</v>
      </c>
      <c r="D33" s="22">
        <v>425</v>
      </c>
      <c r="E33" s="22">
        <v>3</v>
      </c>
      <c r="F33" s="22">
        <v>5</v>
      </c>
      <c r="G33" s="22">
        <v>0</v>
      </c>
      <c r="H33" s="22">
        <v>4</v>
      </c>
      <c r="I33" s="22">
        <v>0</v>
      </c>
      <c r="J33" s="22">
        <v>6</v>
      </c>
      <c r="K33" s="22">
        <v>4</v>
      </c>
      <c r="L33" s="22">
        <v>4</v>
      </c>
      <c r="M33" s="22">
        <v>63</v>
      </c>
      <c r="N33" s="22">
        <v>133</v>
      </c>
      <c r="O33" s="22">
        <v>137</v>
      </c>
      <c r="P33" s="22">
        <v>89</v>
      </c>
      <c r="Q33" s="22">
        <v>119</v>
      </c>
      <c r="R33" s="22">
        <v>85</v>
      </c>
    </row>
    <row r="34" spans="1:18" ht="15" customHeight="1" x14ac:dyDescent="0.2">
      <c r="A34" s="32" t="s">
        <v>126</v>
      </c>
      <c r="B34" s="31">
        <f t="shared" si="0"/>
        <v>825</v>
      </c>
      <c r="C34" s="22">
        <v>217</v>
      </c>
      <c r="D34" s="22">
        <v>83</v>
      </c>
      <c r="E34" s="22">
        <v>2</v>
      </c>
      <c r="F34" s="22">
        <v>1</v>
      </c>
      <c r="G34" s="22">
        <v>0</v>
      </c>
      <c r="H34" s="22">
        <v>0</v>
      </c>
      <c r="I34" s="22">
        <v>0</v>
      </c>
      <c r="J34" s="22">
        <v>0</v>
      </c>
      <c r="K34" s="22">
        <v>16</v>
      </c>
      <c r="L34" s="22">
        <v>3</v>
      </c>
      <c r="M34" s="22">
        <v>258</v>
      </c>
      <c r="N34" s="22">
        <v>74</v>
      </c>
      <c r="O34" s="22">
        <v>80</v>
      </c>
      <c r="P34" s="22">
        <v>36</v>
      </c>
      <c r="Q34" s="22">
        <v>34</v>
      </c>
      <c r="R34" s="22">
        <v>21</v>
      </c>
    </row>
    <row r="35" spans="1:18" ht="15" customHeight="1" x14ac:dyDescent="0.2">
      <c r="A35" s="32" t="s">
        <v>127</v>
      </c>
      <c r="B35" s="31">
        <f t="shared" si="0"/>
        <v>2816</v>
      </c>
      <c r="C35" s="22">
        <v>635</v>
      </c>
      <c r="D35" s="22">
        <v>615</v>
      </c>
      <c r="E35" s="22">
        <v>6</v>
      </c>
      <c r="F35" s="22">
        <v>9</v>
      </c>
      <c r="G35" s="22">
        <v>0</v>
      </c>
      <c r="H35" s="22">
        <v>4</v>
      </c>
      <c r="I35" s="22">
        <v>0</v>
      </c>
      <c r="J35" s="22">
        <v>1</v>
      </c>
      <c r="K35" s="22">
        <v>3</v>
      </c>
      <c r="L35" s="22">
        <v>0</v>
      </c>
      <c r="M35" s="22">
        <v>80</v>
      </c>
      <c r="N35" s="22">
        <v>484</v>
      </c>
      <c r="O35" s="22">
        <v>466</v>
      </c>
      <c r="P35" s="22">
        <v>266</v>
      </c>
      <c r="Q35" s="22">
        <v>146</v>
      </c>
      <c r="R35" s="22">
        <v>101</v>
      </c>
    </row>
    <row r="36" spans="1:18" ht="15" customHeight="1" x14ac:dyDescent="0.2">
      <c r="A36" s="32" t="s">
        <v>128</v>
      </c>
      <c r="B36" s="31">
        <f t="shared" si="0"/>
        <v>351</v>
      </c>
      <c r="C36" s="22">
        <v>62</v>
      </c>
      <c r="D36" s="22">
        <v>203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2</v>
      </c>
      <c r="N36" s="22">
        <v>28</v>
      </c>
      <c r="O36" s="22">
        <v>32</v>
      </c>
      <c r="P36" s="22">
        <v>13</v>
      </c>
      <c r="Q36" s="22">
        <v>11</v>
      </c>
      <c r="R36" s="22">
        <v>0</v>
      </c>
    </row>
    <row r="37" spans="1:18" ht="15" customHeight="1" x14ac:dyDescent="0.2">
      <c r="A37" s="32" t="s">
        <v>129</v>
      </c>
      <c r="B37" s="31">
        <f t="shared" si="0"/>
        <v>379</v>
      </c>
      <c r="C37" s="22">
        <v>70</v>
      </c>
      <c r="D37" s="22">
        <v>124</v>
      </c>
      <c r="E37" s="22">
        <v>0</v>
      </c>
      <c r="F37" s="22">
        <v>0</v>
      </c>
      <c r="G37" s="22">
        <v>0</v>
      </c>
      <c r="H37" s="22">
        <v>1</v>
      </c>
      <c r="I37" s="22">
        <v>0</v>
      </c>
      <c r="J37" s="22">
        <v>0</v>
      </c>
      <c r="K37" s="22">
        <v>0</v>
      </c>
      <c r="L37" s="22">
        <v>0</v>
      </c>
      <c r="M37" s="22">
        <v>78</v>
      </c>
      <c r="N37" s="22">
        <v>41</v>
      </c>
      <c r="O37" s="22">
        <v>30</v>
      </c>
      <c r="P37" s="22">
        <v>16</v>
      </c>
      <c r="Q37" s="22">
        <v>11</v>
      </c>
      <c r="R37" s="22">
        <v>8</v>
      </c>
    </row>
    <row r="38" spans="1:18" ht="15" customHeight="1" x14ac:dyDescent="0.2">
      <c r="A38" s="34" t="s">
        <v>61</v>
      </c>
      <c r="B38" s="26">
        <f>SUM(B6:B37)</f>
        <v>164457</v>
      </c>
      <c r="C38" s="26">
        <f t="shared" ref="C38:R38" si="1">SUM(C6:C37)</f>
        <v>15197</v>
      </c>
      <c r="D38" s="26">
        <f t="shared" si="1"/>
        <v>68754</v>
      </c>
      <c r="E38" s="26">
        <f t="shared" si="1"/>
        <v>218</v>
      </c>
      <c r="F38" s="26">
        <f t="shared" si="1"/>
        <v>11391</v>
      </c>
      <c r="G38" s="26">
        <f t="shared" si="1"/>
        <v>151</v>
      </c>
      <c r="H38" s="26">
        <f t="shared" si="1"/>
        <v>2276</v>
      </c>
      <c r="I38" s="26">
        <f t="shared" si="1"/>
        <v>242</v>
      </c>
      <c r="J38" s="26">
        <f t="shared" si="1"/>
        <v>219</v>
      </c>
      <c r="K38" s="26">
        <f t="shared" si="1"/>
        <v>175</v>
      </c>
      <c r="L38" s="26">
        <f t="shared" si="1"/>
        <v>335</v>
      </c>
      <c r="M38" s="26">
        <f t="shared" si="1"/>
        <v>2327</v>
      </c>
      <c r="N38" s="26">
        <f t="shared" si="1"/>
        <v>11421</v>
      </c>
      <c r="O38" s="26">
        <f t="shared" si="1"/>
        <v>12151</v>
      </c>
      <c r="P38" s="26">
        <f t="shared" si="1"/>
        <v>8776</v>
      </c>
      <c r="Q38" s="26">
        <f t="shared" si="1"/>
        <v>27636</v>
      </c>
      <c r="R38" s="26">
        <f t="shared" si="1"/>
        <v>3188</v>
      </c>
    </row>
    <row r="39" spans="1:18" ht="15" customHeight="1" x14ac:dyDescent="0.2">
      <c r="A39" s="27"/>
      <c r="B39" s="27"/>
    </row>
    <row r="40" spans="1:18" ht="15" customHeight="1" x14ac:dyDescent="0.2">
      <c r="A40" s="49" t="s">
        <v>76</v>
      </c>
      <c r="B40" s="28"/>
    </row>
    <row r="43" spans="1:18" x14ac:dyDescent="0.2">
      <c r="A43" s="113"/>
      <c r="B43" s="113"/>
    </row>
  </sheetData>
  <mergeCells count="3">
    <mergeCell ref="A4:A5"/>
    <mergeCell ref="B4:B5"/>
    <mergeCell ref="C4:R4"/>
  </mergeCells>
  <pageMargins left="0.78740157480314965" right="0.78740157480314965" top="0.59055118110236227" bottom="0.59055118110236227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DC06D-3038-4BA4-9EB2-E88E923BAB36}">
  <sheetPr>
    <pageSetUpPr fitToPage="1"/>
  </sheetPr>
  <dimension ref="B1:W26"/>
  <sheetViews>
    <sheetView showGridLines="0" zoomScale="80" zoomScaleNormal="80" zoomScaleSheetLayoutView="100" workbookViewId="0"/>
  </sheetViews>
  <sheetFormatPr defaultColWidth="9.140625" defaultRowHeight="12.75" x14ac:dyDescent="0.2"/>
  <cols>
    <col min="1" max="1" width="2.140625" style="77" customWidth="1"/>
    <col min="2" max="2" width="33.42578125" style="77" customWidth="1"/>
    <col min="3" max="23" width="10.140625" style="77" customWidth="1"/>
    <col min="24" max="16384" width="9.140625" style="77"/>
  </cols>
  <sheetData>
    <row r="1" spans="2:23" ht="15" customHeight="1" x14ac:dyDescent="0.2">
      <c r="E1" s="78"/>
      <c r="F1" s="78"/>
      <c r="G1" s="78"/>
      <c r="H1" s="78"/>
      <c r="T1" s="78"/>
      <c r="W1" s="97" t="s">
        <v>169</v>
      </c>
    </row>
    <row r="2" spans="2:23" ht="15" customHeight="1" x14ac:dyDescent="0.2">
      <c r="E2" s="78"/>
      <c r="F2" s="78"/>
      <c r="G2" s="78"/>
      <c r="H2" s="78"/>
      <c r="T2" s="78"/>
    </row>
    <row r="3" spans="2:23" ht="15" customHeight="1" x14ac:dyDescent="0.2">
      <c r="B3" s="79" t="s">
        <v>183</v>
      </c>
      <c r="E3" s="78"/>
      <c r="F3" s="78"/>
      <c r="G3" s="78"/>
      <c r="H3" s="78"/>
      <c r="K3" s="78"/>
      <c r="L3" s="78"/>
      <c r="M3" s="78"/>
      <c r="N3" s="78"/>
      <c r="O3" s="78"/>
      <c r="P3" s="78"/>
      <c r="Q3" s="78"/>
    </row>
    <row r="4" spans="2:23" ht="15" customHeight="1" x14ac:dyDescent="0.2">
      <c r="B4" s="80"/>
    </row>
    <row r="5" spans="2:23" ht="15" customHeight="1" x14ac:dyDescent="0.2">
      <c r="B5" s="81"/>
    </row>
    <row r="6" spans="2:23" ht="26.25" customHeight="1" x14ac:dyDescent="0.2">
      <c r="B6" s="176" t="s">
        <v>133</v>
      </c>
      <c r="C6" s="175" t="s">
        <v>148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52"/>
      <c r="V6" s="152"/>
      <c r="W6" s="151"/>
    </row>
    <row r="7" spans="2:23" ht="15" customHeight="1" x14ac:dyDescent="0.2">
      <c r="B7" s="177"/>
      <c r="C7" s="172">
        <v>2018</v>
      </c>
      <c r="D7" s="173"/>
      <c r="E7" s="174"/>
      <c r="F7" s="172">
        <v>2019</v>
      </c>
      <c r="G7" s="173"/>
      <c r="H7" s="174"/>
      <c r="I7" s="172">
        <v>2020</v>
      </c>
      <c r="J7" s="173"/>
      <c r="K7" s="174"/>
      <c r="L7" s="172">
        <v>2021</v>
      </c>
      <c r="M7" s="173"/>
      <c r="N7" s="174"/>
      <c r="O7" s="172">
        <v>2022</v>
      </c>
      <c r="P7" s="173"/>
      <c r="Q7" s="174"/>
      <c r="R7" s="172">
        <v>2023</v>
      </c>
      <c r="S7" s="173"/>
      <c r="T7" s="174"/>
      <c r="U7" s="172">
        <v>2024</v>
      </c>
      <c r="V7" s="173"/>
      <c r="W7" s="174"/>
    </row>
    <row r="8" spans="2:23" ht="59.25" customHeight="1" x14ac:dyDescent="0.2">
      <c r="B8" s="178"/>
      <c r="C8" s="82" t="s">
        <v>142</v>
      </c>
      <c r="D8" s="82" t="s">
        <v>143</v>
      </c>
      <c r="E8" s="82" t="s">
        <v>144</v>
      </c>
      <c r="F8" s="82" t="s">
        <v>142</v>
      </c>
      <c r="G8" s="82" t="s">
        <v>143</v>
      </c>
      <c r="H8" s="82" t="s">
        <v>144</v>
      </c>
      <c r="I8" s="82" t="s">
        <v>142</v>
      </c>
      <c r="J8" s="82" t="s">
        <v>143</v>
      </c>
      <c r="K8" s="82" t="s">
        <v>144</v>
      </c>
      <c r="L8" s="82" t="s">
        <v>134</v>
      </c>
      <c r="M8" s="82" t="s">
        <v>135</v>
      </c>
      <c r="N8" s="82" t="s">
        <v>136</v>
      </c>
      <c r="O8" s="82" t="s">
        <v>142</v>
      </c>
      <c r="P8" s="82" t="s">
        <v>143</v>
      </c>
      <c r="Q8" s="82" t="s">
        <v>144</v>
      </c>
      <c r="R8" s="82" t="s">
        <v>142</v>
      </c>
      <c r="S8" s="82" t="s">
        <v>143</v>
      </c>
      <c r="T8" s="82" t="s">
        <v>144</v>
      </c>
      <c r="U8" s="82" t="s">
        <v>142</v>
      </c>
      <c r="V8" s="82" t="s">
        <v>143</v>
      </c>
      <c r="W8" s="82" t="s">
        <v>144</v>
      </c>
    </row>
    <row r="9" spans="2:23" ht="15" customHeight="1" x14ac:dyDescent="0.2">
      <c r="B9" s="83" t="s">
        <v>43</v>
      </c>
      <c r="C9" s="84">
        <v>51</v>
      </c>
      <c r="D9" s="84">
        <v>820</v>
      </c>
      <c r="E9" s="84">
        <v>731</v>
      </c>
      <c r="F9" s="84">
        <v>49</v>
      </c>
      <c r="G9" s="84">
        <v>782</v>
      </c>
      <c r="H9" s="84">
        <v>718</v>
      </c>
      <c r="I9" s="84">
        <v>46</v>
      </c>
      <c r="J9" s="84">
        <v>772</v>
      </c>
      <c r="K9" s="84">
        <v>680</v>
      </c>
      <c r="L9" s="84">
        <v>46</v>
      </c>
      <c r="M9" s="84">
        <v>766</v>
      </c>
      <c r="N9" s="84">
        <v>659</v>
      </c>
      <c r="O9" s="84">
        <v>47</v>
      </c>
      <c r="P9" s="84">
        <v>737</v>
      </c>
      <c r="Q9" s="84">
        <v>639</v>
      </c>
      <c r="R9" s="84">
        <v>48</v>
      </c>
      <c r="S9" s="84">
        <v>719</v>
      </c>
      <c r="T9" s="84">
        <v>603</v>
      </c>
      <c r="U9" s="84">
        <v>44</v>
      </c>
      <c r="V9" s="84">
        <v>670</v>
      </c>
      <c r="W9" s="84">
        <v>573</v>
      </c>
    </row>
    <row r="10" spans="2:23" ht="15" customHeight="1" x14ac:dyDescent="0.2">
      <c r="B10" s="83" t="s">
        <v>44</v>
      </c>
      <c r="C10" s="84">
        <v>204</v>
      </c>
      <c r="D10" s="84">
        <v>11999</v>
      </c>
      <c r="E10" s="84">
        <v>11630</v>
      </c>
      <c r="F10" s="84">
        <v>204</v>
      </c>
      <c r="G10" s="84">
        <v>11854</v>
      </c>
      <c r="H10" s="84">
        <v>11472</v>
      </c>
      <c r="I10" s="84">
        <v>208</v>
      </c>
      <c r="J10" s="84">
        <v>11763</v>
      </c>
      <c r="K10" s="84">
        <v>11042</v>
      </c>
      <c r="L10" s="84">
        <v>207</v>
      </c>
      <c r="M10" s="84">
        <v>11682</v>
      </c>
      <c r="N10" s="84">
        <v>11068</v>
      </c>
      <c r="O10" s="84">
        <v>208</v>
      </c>
      <c r="P10" s="84">
        <v>11458</v>
      </c>
      <c r="Q10" s="84">
        <v>11016</v>
      </c>
      <c r="R10" s="84">
        <v>212</v>
      </c>
      <c r="S10" s="84">
        <v>11496</v>
      </c>
      <c r="T10" s="84">
        <v>11040</v>
      </c>
      <c r="U10" s="84">
        <v>217</v>
      </c>
      <c r="V10" s="84">
        <v>11295</v>
      </c>
      <c r="W10" s="84">
        <v>10852</v>
      </c>
    </row>
    <row r="11" spans="2:23" ht="15" customHeight="1" x14ac:dyDescent="0.2">
      <c r="B11" s="83" t="s">
        <v>45</v>
      </c>
      <c r="C11" s="84">
        <v>525</v>
      </c>
      <c r="D11" s="84">
        <v>37048</v>
      </c>
      <c r="E11" s="84">
        <v>35489</v>
      </c>
      <c r="F11" s="84">
        <v>524</v>
      </c>
      <c r="G11" s="84">
        <v>36688</v>
      </c>
      <c r="H11" s="84">
        <v>35275</v>
      </c>
      <c r="I11" s="84">
        <v>524</v>
      </c>
      <c r="J11" s="84">
        <v>36465</v>
      </c>
      <c r="K11" s="84">
        <v>32032</v>
      </c>
      <c r="L11" s="84">
        <v>526</v>
      </c>
      <c r="M11" s="84">
        <v>35842</v>
      </c>
      <c r="N11" s="84">
        <v>33750</v>
      </c>
      <c r="O11" s="84">
        <v>525</v>
      </c>
      <c r="P11" s="84">
        <v>35839</v>
      </c>
      <c r="Q11" s="84">
        <v>34172</v>
      </c>
      <c r="R11" s="84">
        <v>522</v>
      </c>
      <c r="S11" s="84">
        <v>35667</v>
      </c>
      <c r="T11" s="84">
        <v>34165</v>
      </c>
      <c r="U11" s="84">
        <v>521</v>
      </c>
      <c r="V11" s="84">
        <v>35374</v>
      </c>
      <c r="W11" s="84">
        <v>33708</v>
      </c>
    </row>
    <row r="12" spans="2:23" ht="15" customHeight="1" x14ac:dyDescent="0.2">
      <c r="B12" s="83" t="s">
        <v>46</v>
      </c>
      <c r="C12" s="84">
        <v>341</v>
      </c>
      <c r="D12" s="84">
        <v>20075</v>
      </c>
      <c r="E12" s="84">
        <v>18954</v>
      </c>
      <c r="F12" s="84">
        <v>349</v>
      </c>
      <c r="G12" s="84">
        <v>20904</v>
      </c>
      <c r="H12" s="84">
        <v>19833</v>
      </c>
      <c r="I12" s="84">
        <v>367</v>
      </c>
      <c r="J12" s="84">
        <v>22192</v>
      </c>
      <c r="K12" s="84">
        <v>18877</v>
      </c>
      <c r="L12" s="84">
        <v>376</v>
      </c>
      <c r="M12" s="84">
        <v>23062</v>
      </c>
      <c r="N12" s="84">
        <v>21086</v>
      </c>
      <c r="O12" s="84">
        <v>396</v>
      </c>
      <c r="P12" s="84">
        <v>24822</v>
      </c>
      <c r="Q12" s="84">
        <v>23158</v>
      </c>
      <c r="R12" s="84">
        <v>404</v>
      </c>
      <c r="S12" s="84">
        <v>25439</v>
      </c>
      <c r="T12" s="84">
        <v>23632</v>
      </c>
      <c r="U12" s="84">
        <v>416</v>
      </c>
      <c r="V12" s="84">
        <v>27111</v>
      </c>
      <c r="W12" s="84">
        <v>25517</v>
      </c>
    </row>
    <row r="13" spans="2:23" ht="15" customHeight="1" x14ac:dyDescent="0.2">
      <c r="B13" s="83" t="s">
        <v>47</v>
      </c>
      <c r="C13" s="84">
        <v>210</v>
      </c>
      <c r="D13" s="84">
        <v>4104</v>
      </c>
      <c r="E13" s="84">
        <v>3888</v>
      </c>
      <c r="F13" s="84">
        <v>210</v>
      </c>
      <c r="G13" s="84">
        <v>4063</v>
      </c>
      <c r="H13" s="84">
        <v>3837</v>
      </c>
      <c r="I13" s="84">
        <v>220</v>
      </c>
      <c r="J13" s="84">
        <v>4252</v>
      </c>
      <c r="K13" s="84">
        <v>3925</v>
      </c>
      <c r="L13" s="84">
        <v>227</v>
      </c>
      <c r="M13" s="84">
        <v>4535</v>
      </c>
      <c r="N13" s="84">
        <v>4167</v>
      </c>
      <c r="O13" s="84">
        <v>222</v>
      </c>
      <c r="P13" s="84">
        <v>4459</v>
      </c>
      <c r="Q13" s="84">
        <v>4181</v>
      </c>
      <c r="R13" s="84">
        <v>225</v>
      </c>
      <c r="S13" s="84">
        <v>4603</v>
      </c>
      <c r="T13" s="84">
        <v>4342</v>
      </c>
      <c r="U13" s="84">
        <v>226</v>
      </c>
      <c r="V13" s="84">
        <v>4618</v>
      </c>
      <c r="W13" s="84">
        <v>4287</v>
      </c>
    </row>
    <row r="14" spans="2:23" ht="15" customHeight="1" x14ac:dyDescent="0.2">
      <c r="B14" s="83" t="s">
        <v>0</v>
      </c>
      <c r="C14" s="84">
        <v>217</v>
      </c>
      <c r="D14" s="84">
        <v>7265</v>
      </c>
      <c r="E14" s="84">
        <v>5289</v>
      </c>
      <c r="F14" s="84">
        <v>211</v>
      </c>
      <c r="G14" s="84">
        <v>7122</v>
      </c>
      <c r="H14" s="84">
        <v>5568</v>
      </c>
      <c r="I14" s="84">
        <v>214</v>
      </c>
      <c r="J14" s="84">
        <v>7256</v>
      </c>
      <c r="K14" s="84">
        <v>5069</v>
      </c>
      <c r="L14" s="84">
        <v>213</v>
      </c>
      <c r="M14" s="84">
        <v>7204</v>
      </c>
      <c r="N14" s="84">
        <v>5114</v>
      </c>
      <c r="O14" s="84">
        <v>212</v>
      </c>
      <c r="P14" s="84">
        <v>7182</v>
      </c>
      <c r="Q14" s="84">
        <v>5543</v>
      </c>
      <c r="R14" s="84">
        <v>211</v>
      </c>
      <c r="S14" s="84">
        <v>7160</v>
      </c>
      <c r="T14" s="84">
        <v>5463</v>
      </c>
      <c r="U14" s="84">
        <v>211</v>
      </c>
      <c r="V14" s="84">
        <v>7126</v>
      </c>
      <c r="W14" s="84">
        <v>5417</v>
      </c>
    </row>
    <row r="15" spans="2:23" ht="15" customHeight="1" x14ac:dyDescent="0.2">
      <c r="B15" s="83" t="s">
        <v>1</v>
      </c>
      <c r="C15" s="84">
        <v>37</v>
      </c>
      <c r="D15" s="84">
        <v>407</v>
      </c>
      <c r="E15" s="84">
        <v>276</v>
      </c>
      <c r="F15" s="84">
        <v>34</v>
      </c>
      <c r="G15" s="84">
        <v>380</v>
      </c>
      <c r="H15" s="84">
        <v>228</v>
      </c>
      <c r="I15" s="84">
        <v>27</v>
      </c>
      <c r="J15" s="84">
        <v>284</v>
      </c>
      <c r="K15" s="84">
        <v>189</v>
      </c>
      <c r="L15" s="84">
        <v>26</v>
      </c>
      <c r="M15" s="84">
        <v>266</v>
      </c>
      <c r="N15" s="84">
        <v>200</v>
      </c>
      <c r="O15" s="84">
        <v>24</v>
      </c>
      <c r="P15" s="84">
        <v>258</v>
      </c>
      <c r="Q15" s="84">
        <v>179</v>
      </c>
      <c r="R15" s="84">
        <v>24</v>
      </c>
      <c r="S15" s="84">
        <v>257</v>
      </c>
      <c r="T15" s="84">
        <v>199</v>
      </c>
      <c r="U15" s="84">
        <v>24</v>
      </c>
      <c r="V15" s="84">
        <v>257</v>
      </c>
      <c r="W15" s="84">
        <v>190</v>
      </c>
    </row>
    <row r="16" spans="2:23" ht="15" customHeight="1" x14ac:dyDescent="0.2">
      <c r="B16" s="83" t="s">
        <v>51</v>
      </c>
      <c r="C16" s="84">
        <v>15</v>
      </c>
      <c r="D16" s="84">
        <v>249</v>
      </c>
      <c r="E16" s="84">
        <v>171</v>
      </c>
      <c r="F16" s="84">
        <v>15</v>
      </c>
      <c r="G16" s="84">
        <v>249</v>
      </c>
      <c r="H16" s="84">
        <v>189</v>
      </c>
      <c r="I16" s="84">
        <v>15</v>
      </c>
      <c r="J16" s="84">
        <v>255</v>
      </c>
      <c r="K16" s="84">
        <v>192</v>
      </c>
      <c r="L16" s="84">
        <v>15</v>
      </c>
      <c r="M16" s="84">
        <v>264</v>
      </c>
      <c r="N16" s="84">
        <v>200</v>
      </c>
      <c r="O16" s="84">
        <v>15</v>
      </c>
      <c r="P16" s="84">
        <v>280</v>
      </c>
      <c r="Q16" s="84">
        <v>230</v>
      </c>
      <c r="R16" s="84">
        <v>15</v>
      </c>
      <c r="S16" s="84">
        <v>286</v>
      </c>
      <c r="T16" s="84">
        <v>10</v>
      </c>
      <c r="U16" s="84">
        <v>15</v>
      </c>
      <c r="V16" s="84">
        <v>286</v>
      </c>
      <c r="W16" s="84">
        <v>227</v>
      </c>
    </row>
    <row r="17" spans="2:23" ht="15" customHeight="1" x14ac:dyDescent="0.2">
      <c r="B17" s="83" t="s">
        <v>137</v>
      </c>
      <c r="C17" s="84">
        <v>13</v>
      </c>
      <c r="D17" s="84">
        <v>48</v>
      </c>
      <c r="E17" s="84">
        <v>10</v>
      </c>
      <c r="F17" s="84">
        <v>12</v>
      </c>
      <c r="G17" s="84">
        <v>45</v>
      </c>
      <c r="H17" s="84">
        <v>12</v>
      </c>
      <c r="I17" s="84">
        <v>12</v>
      </c>
      <c r="J17" s="84">
        <v>45</v>
      </c>
      <c r="K17" s="84">
        <v>2</v>
      </c>
      <c r="L17" s="84">
        <v>11</v>
      </c>
      <c r="M17" s="84">
        <v>43</v>
      </c>
      <c r="N17" s="84">
        <v>14</v>
      </c>
      <c r="O17" s="84">
        <v>12</v>
      </c>
      <c r="P17" s="84">
        <v>47</v>
      </c>
      <c r="Q17" s="84">
        <v>15</v>
      </c>
      <c r="R17" s="84">
        <v>14</v>
      </c>
      <c r="S17" s="84">
        <v>71</v>
      </c>
      <c r="T17" s="84">
        <v>10</v>
      </c>
      <c r="U17" s="84">
        <v>14</v>
      </c>
      <c r="V17" s="84">
        <v>60</v>
      </c>
      <c r="W17" s="84">
        <v>15</v>
      </c>
    </row>
    <row r="18" spans="2:23" ht="15" customHeight="1" x14ac:dyDescent="0.2">
      <c r="B18" s="83" t="s">
        <v>138</v>
      </c>
      <c r="C18" s="84">
        <v>17</v>
      </c>
      <c r="D18" s="84">
        <v>299</v>
      </c>
      <c r="E18" s="84">
        <v>166</v>
      </c>
      <c r="F18" s="84">
        <v>19</v>
      </c>
      <c r="G18" s="84">
        <v>320</v>
      </c>
      <c r="H18" s="84">
        <v>201</v>
      </c>
      <c r="I18" s="84">
        <v>19</v>
      </c>
      <c r="J18" s="84">
        <v>286</v>
      </c>
      <c r="K18" s="84">
        <v>168</v>
      </c>
      <c r="L18" s="84">
        <v>19</v>
      </c>
      <c r="M18" s="84">
        <v>321</v>
      </c>
      <c r="N18" s="84">
        <v>186</v>
      </c>
      <c r="O18" s="84">
        <v>25</v>
      </c>
      <c r="P18" s="84">
        <v>411</v>
      </c>
      <c r="Q18" s="84">
        <v>241</v>
      </c>
      <c r="R18" s="84">
        <v>24</v>
      </c>
      <c r="S18" s="84">
        <v>364</v>
      </c>
      <c r="T18" s="84">
        <v>221</v>
      </c>
      <c r="U18" s="84">
        <v>32</v>
      </c>
      <c r="V18" s="84">
        <v>481</v>
      </c>
      <c r="W18" s="84">
        <v>311</v>
      </c>
    </row>
    <row r="19" spans="2:23" ht="15" customHeight="1" x14ac:dyDescent="0.2">
      <c r="B19" s="83" t="s">
        <v>139</v>
      </c>
      <c r="C19" s="84">
        <v>23</v>
      </c>
      <c r="D19" s="84">
        <v>276</v>
      </c>
      <c r="E19" s="84">
        <v>215</v>
      </c>
      <c r="F19" s="84">
        <v>24</v>
      </c>
      <c r="G19" s="84">
        <v>296</v>
      </c>
      <c r="H19" s="84">
        <v>214</v>
      </c>
      <c r="I19" s="84">
        <v>25</v>
      </c>
      <c r="J19" s="84">
        <v>314</v>
      </c>
      <c r="K19" s="84">
        <v>216</v>
      </c>
      <c r="L19" s="84">
        <v>25</v>
      </c>
      <c r="M19" s="84">
        <v>329</v>
      </c>
      <c r="N19" s="84">
        <v>241</v>
      </c>
      <c r="O19" s="84">
        <v>22</v>
      </c>
      <c r="P19" s="84">
        <v>355</v>
      </c>
      <c r="Q19" s="84">
        <v>267</v>
      </c>
      <c r="R19" s="84">
        <v>24</v>
      </c>
      <c r="S19" s="84">
        <v>333</v>
      </c>
      <c r="T19" s="84">
        <v>270</v>
      </c>
      <c r="U19" s="84">
        <v>23</v>
      </c>
      <c r="V19" s="84">
        <v>325</v>
      </c>
      <c r="W19" s="84">
        <v>260</v>
      </c>
    </row>
    <row r="20" spans="2:23" ht="15" customHeight="1" x14ac:dyDescent="0.2">
      <c r="B20" s="85" t="s">
        <v>78</v>
      </c>
      <c r="C20" s="86">
        <f t="shared" ref="C20:H20" si="0">SUM(C9:C19)</f>
        <v>1653</v>
      </c>
      <c r="D20" s="86">
        <f t="shared" si="0"/>
        <v>82590</v>
      </c>
      <c r="E20" s="86">
        <f t="shared" si="0"/>
        <v>76819</v>
      </c>
      <c r="F20" s="86">
        <f t="shared" si="0"/>
        <v>1651</v>
      </c>
      <c r="G20" s="86">
        <f t="shared" si="0"/>
        <v>82703</v>
      </c>
      <c r="H20" s="86">
        <f t="shared" si="0"/>
        <v>77547</v>
      </c>
      <c r="I20" s="86">
        <f>SUM(I9:I19)</f>
        <v>1677</v>
      </c>
      <c r="J20" s="86">
        <f t="shared" ref="J20:K20" si="1">SUM(J9:J19)</f>
        <v>83884</v>
      </c>
      <c r="K20" s="86">
        <f t="shared" si="1"/>
        <v>72392</v>
      </c>
      <c r="L20" s="86">
        <f>SUM(L9:L19)</f>
        <v>1691</v>
      </c>
      <c r="M20" s="86">
        <f t="shared" ref="M20:T20" si="2">SUM(M9:M19)</f>
        <v>84314</v>
      </c>
      <c r="N20" s="86">
        <f t="shared" si="2"/>
        <v>76685</v>
      </c>
      <c r="O20" s="86">
        <f t="shared" si="2"/>
        <v>1708</v>
      </c>
      <c r="P20" s="86">
        <f t="shared" si="2"/>
        <v>85848</v>
      </c>
      <c r="Q20" s="86">
        <f t="shared" si="2"/>
        <v>79641</v>
      </c>
      <c r="R20" s="86">
        <f t="shared" si="2"/>
        <v>1723</v>
      </c>
      <c r="S20" s="86">
        <f t="shared" si="2"/>
        <v>86395</v>
      </c>
      <c r="T20" s="86">
        <f t="shared" si="2"/>
        <v>79955</v>
      </c>
      <c r="U20" s="86">
        <f t="shared" ref="U20:W20" si="3">SUM(U9:U19)</f>
        <v>1743</v>
      </c>
      <c r="V20" s="86">
        <f t="shared" si="3"/>
        <v>87603</v>
      </c>
      <c r="W20" s="86">
        <f t="shared" si="3"/>
        <v>81357</v>
      </c>
    </row>
    <row r="21" spans="2:23" ht="15" customHeight="1" x14ac:dyDescent="0.2">
      <c r="B21" s="87" t="s">
        <v>76</v>
      </c>
    </row>
    <row r="22" spans="2:23" ht="15" customHeight="1" x14ac:dyDescent="0.2">
      <c r="B22" s="88"/>
    </row>
    <row r="23" spans="2:23" ht="15" customHeight="1" x14ac:dyDescent="0.2">
      <c r="B23" s="87" t="s">
        <v>140</v>
      </c>
    </row>
    <row r="24" spans="2:23" ht="15" customHeight="1" x14ac:dyDescent="0.2">
      <c r="B24" s="87" t="s">
        <v>141</v>
      </c>
    </row>
    <row r="25" spans="2:23" ht="15" customHeight="1" x14ac:dyDescent="0.2">
      <c r="B25" s="88"/>
    </row>
    <row r="26" spans="2:23" x14ac:dyDescent="0.2">
      <c r="B26" s="88"/>
    </row>
  </sheetData>
  <mergeCells count="9">
    <mergeCell ref="U7:W7"/>
    <mergeCell ref="C6:W6"/>
    <mergeCell ref="B6:B8"/>
    <mergeCell ref="C7:E7"/>
    <mergeCell ref="F7:H7"/>
    <mergeCell ref="I7:K7"/>
    <mergeCell ref="L7:N7"/>
    <mergeCell ref="O7:Q7"/>
    <mergeCell ref="R7:T7"/>
  </mergeCells>
  <pageMargins left="0.78740157480314965" right="0.78740157480314965" top="0.59055118110236227" bottom="0.59055118110236227" header="0.51181102362204722" footer="0.51181102362204722"/>
  <pageSetup paperSize="9" scale="71" fitToHeight="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showGridLines="0" zoomScale="80" zoomScaleNormal="80" zoomScaleSheetLayoutView="110" workbookViewId="0"/>
  </sheetViews>
  <sheetFormatPr defaultRowHeight="12.75" x14ac:dyDescent="0.2"/>
  <cols>
    <col min="1" max="1" width="47.140625" customWidth="1"/>
    <col min="2" max="2" width="27" customWidth="1"/>
    <col min="3" max="3" width="26.140625" customWidth="1"/>
    <col min="4" max="4" width="31.28515625" customWidth="1"/>
    <col min="7" max="7" width="26.85546875" customWidth="1"/>
  </cols>
  <sheetData>
    <row r="1" spans="1:4" ht="15" customHeight="1" x14ac:dyDescent="0.2">
      <c r="A1" s="96"/>
      <c r="B1" s="17"/>
      <c r="C1" s="17"/>
      <c r="D1" s="50" t="s">
        <v>130</v>
      </c>
    </row>
    <row r="2" spans="1:4" ht="30" customHeight="1" x14ac:dyDescent="0.2">
      <c r="A2" s="19" t="s">
        <v>161</v>
      </c>
      <c r="B2" s="17"/>
      <c r="C2" s="17"/>
    </row>
    <row r="3" spans="1:4" ht="15" customHeight="1" x14ac:dyDescent="0.2">
      <c r="A3" s="28"/>
      <c r="B3" s="17"/>
      <c r="C3" s="17"/>
    </row>
    <row r="4" spans="1:4" ht="30" customHeight="1" x14ac:dyDescent="0.2">
      <c r="A4" s="29" t="s">
        <v>150</v>
      </c>
      <c r="B4" s="46" t="s">
        <v>3</v>
      </c>
      <c r="C4" s="29" t="s">
        <v>4</v>
      </c>
      <c r="D4" s="2" t="s">
        <v>5</v>
      </c>
    </row>
    <row r="5" spans="1:4" ht="15" customHeight="1" x14ac:dyDescent="0.2">
      <c r="A5" s="32" t="s">
        <v>43</v>
      </c>
      <c r="B5" s="37">
        <v>139</v>
      </c>
      <c r="C5" s="47">
        <v>192</v>
      </c>
      <c r="D5" s="3">
        <v>52</v>
      </c>
    </row>
    <row r="6" spans="1:4" ht="15" customHeight="1" x14ac:dyDescent="0.2">
      <c r="A6" s="32" t="s">
        <v>44</v>
      </c>
      <c r="B6" s="39">
        <v>3380</v>
      </c>
      <c r="C6" s="22">
        <v>3044</v>
      </c>
      <c r="D6" s="4">
        <v>638</v>
      </c>
    </row>
    <row r="7" spans="1:4" ht="15" customHeight="1" x14ac:dyDescent="0.2">
      <c r="A7" s="32" t="s">
        <v>45</v>
      </c>
      <c r="B7" s="39">
        <v>12335</v>
      </c>
      <c r="C7" s="22">
        <v>10244</v>
      </c>
      <c r="D7" s="4">
        <v>1108</v>
      </c>
    </row>
    <row r="8" spans="1:4" ht="15" customHeight="1" x14ac:dyDescent="0.2">
      <c r="A8" s="32" t="s">
        <v>46</v>
      </c>
      <c r="B8" s="39">
        <v>3946</v>
      </c>
      <c r="C8" s="22">
        <v>9421</v>
      </c>
      <c r="D8" s="4">
        <v>1567</v>
      </c>
    </row>
    <row r="9" spans="1:4" ht="15" customHeight="1" x14ac:dyDescent="0.2">
      <c r="A9" s="32" t="s">
        <v>47</v>
      </c>
      <c r="B9" s="39">
        <v>2959</v>
      </c>
      <c r="C9" s="22">
        <v>743</v>
      </c>
      <c r="D9" s="4">
        <v>66</v>
      </c>
    </row>
    <row r="10" spans="1:4" ht="15" customHeight="1" x14ac:dyDescent="0.2">
      <c r="A10" s="32" t="s">
        <v>0</v>
      </c>
      <c r="B10" s="39">
        <v>312</v>
      </c>
      <c r="C10" s="22">
        <v>1008</v>
      </c>
      <c r="D10" s="4">
        <v>1329</v>
      </c>
    </row>
    <row r="11" spans="1:4" ht="15" customHeight="1" x14ac:dyDescent="0.2">
      <c r="A11" s="32" t="s">
        <v>1</v>
      </c>
      <c r="B11" s="39">
        <v>93</v>
      </c>
      <c r="C11" s="22">
        <v>69</v>
      </c>
      <c r="D11" s="4">
        <v>8</v>
      </c>
    </row>
    <row r="12" spans="1:4" ht="15" customHeight="1" x14ac:dyDescent="0.2">
      <c r="A12" s="32" t="s">
        <v>48</v>
      </c>
      <c r="B12" s="39">
        <v>6</v>
      </c>
      <c r="C12" s="22">
        <v>7</v>
      </c>
      <c r="D12" s="4">
        <v>11</v>
      </c>
    </row>
    <row r="13" spans="1:4" ht="15" customHeight="1" x14ac:dyDescent="0.2">
      <c r="A13" s="32" t="s">
        <v>51</v>
      </c>
      <c r="B13" s="39">
        <v>25</v>
      </c>
      <c r="C13" s="22">
        <v>80</v>
      </c>
      <c r="D13" s="4">
        <v>31</v>
      </c>
    </row>
    <row r="14" spans="1:4" ht="15" customHeight="1" x14ac:dyDescent="0.2">
      <c r="A14" s="32" t="s">
        <v>54</v>
      </c>
      <c r="B14" s="39">
        <v>82</v>
      </c>
      <c r="C14" s="22">
        <v>77</v>
      </c>
      <c r="D14" s="4">
        <v>73</v>
      </c>
    </row>
    <row r="15" spans="1:4" ht="15" customHeight="1" x14ac:dyDescent="0.2">
      <c r="A15" s="32" t="s">
        <v>56</v>
      </c>
      <c r="B15" s="39">
        <v>78</v>
      </c>
      <c r="C15" s="22">
        <v>98</v>
      </c>
      <c r="D15" s="4">
        <v>22</v>
      </c>
    </row>
    <row r="16" spans="1:4" ht="15" customHeight="1" x14ac:dyDescent="0.2">
      <c r="A16" s="108" t="s">
        <v>120</v>
      </c>
      <c r="B16" s="41">
        <v>529</v>
      </c>
      <c r="C16" s="48">
        <v>646</v>
      </c>
      <c r="D16" s="5">
        <v>138</v>
      </c>
    </row>
    <row r="17" spans="1:8" ht="15" customHeight="1" x14ac:dyDescent="0.2">
      <c r="A17" s="42" t="s">
        <v>61</v>
      </c>
      <c r="B17" s="43">
        <f>SUM(B5:B16)</f>
        <v>23884</v>
      </c>
      <c r="C17" s="43">
        <f t="shared" ref="C17:D17" si="0">SUM(C5:C16)</f>
        <v>25629</v>
      </c>
      <c r="D17" s="43">
        <f t="shared" si="0"/>
        <v>5043</v>
      </c>
      <c r="F17" s="68"/>
      <c r="G17" s="68"/>
      <c r="H17" s="68"/>
    </row>
    <row r="18" spans="1:8" ht="15" customHeight="1" x14ac:dyDescent="0.2">
      <c r="A18" s="17"/>
      <c r="B18" s="17"/>
      <c r="C18" s="17"/>
    </row>
    <row r="19" spans="1:8" ht="15" customHeight="1" x14ac:dyDescent="0.2">
      <c r="A19" s="49" t="s">
        <v>76</v>
      </c>
      <c r="B19" s="17"/>
      <c r="C19" s="17"/>
      <c r="E19" s="68"/>
    </row>
    <row r="20" spans="1:8" x14ac:dyDescent="0.2">
      <c r="A20" s="17"/>
      <c r="B20" s="17"/>
      <c r="C20" s="17"/>
    </row>
    <row r="21" spans="1:8" x14ac:dyDescent="0.2">
      <c r="A21" s="17"/>
      <c r="B21" s="17"/>
      <c r="C21" s="17"/>
    </row>
    <row r="22" spans="1:8" x14ac:dyDescent="0.2">
      <c r="A22" s="17"/>
      <c r="B22" s="17"/>
      <c r="C22" s="17"/>
    </row>
    <row r="23" spans="1:8" x14ac:dyDescent="0.2">
      <c r="A23" s="17"/>
      <c r="B23" s="17"/>
      <c r="C23" s="17"/>
    </row>
    <row r="24" spans="1:8" x14ac:dyDescent="0.2">
      <c r="A24" s="17"/>
      <c r="B24" s="17"/>
      <c r="C24" s="17"/>
    </row>
    <row r="25" spans="1:8" x14ac:dyDescent="0.2">
      <c r="A25" s="17"/>
      <c r="B25" s="17"/>
      <c r="C25" s="17"/>
    </row>
    <row r="26" spans="1:8" x14ac:dyDescent="0.2">
      <c r="A26" s="17"/>
      <c r="B26" s="17"/>
      <c r="C26" s="17"/>
    </row>
    <row r="27" spans="1:8" x14ac:dyDescent="0.2">
      <c r="A27" s="17"/>
      <c r="B27" s="17"/>
      <c r="C27" s="17"/>
    </row>
    <row r="28" spans="1:8" x14ac:dyDescent="0.2">
      <c r="A28" s="17"/>
      <c r="B28" s="17"/>
      <c r="C28" s="17"/>
    </row>
    <row r="29" spans="1:8" x14ac:dyDescent="0.2">
      <c r="A29" s="49"/>
      <c r="B29" s="17"/>
      <c r="C29" s="17"/>
    </row>
  </sheetData>
  <phoneticPr fontId="2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7"/>
  <sheetViews>
    <sheetView showGridLines="0" zoomScale="80" zoomScaleNormal="80" zoomScaleSheetLayoutView="110" workbookViewId="0"/>
  </sheetViews>
  <sheetFormatPr defaultColWidth="8.85546875" defaultRowHeight="12.75" x14ac:dyDescent="0.2"/>
  <cols>
    <col min="1" max="1" width="42.5703125" style="17" customWidth="1"/>
    <col min="2" max="12" width="15.42578125" style="17" customWidth="1"/>
    <col min="13" max="16384" width="8.85546875" style="17"/>
  </cols>
  <sheetData>
    <row r="1" spans="1:18" ht="15" customHeight="1" x14ac:dyDescent="0.2">
      <c r="L1" s="18" t="s">
        <v>132</v>
      </c>
    </row>
    <row r="2" spans="1:18" ht="30" customHeight="1" x14ac:dyDescent="0.2">
      <c r="A2" s="19" t="s">
        <v>152</v>
      </c>
    </row>
    <row r="3" spans="1:18" ht="15" customHeight="1" x14ac:dyDescent="0.2">
      <c r="A3" s="28"/>
    </row>
    <row r="4" spans="1:18" ht="15" customHeight="1" x14ac:dyDescent="0.2">
      <c r="A4" s="117" t="s">
        <v>150</v>
      </c>
      <c r="B4" s="123" t="s">
        <v>114</v>
      </c>
      <c r="C4" s="124" t="s">
        <v>6</v>
      </c>
      <c r="D4" s="125"/>
      <c r="E4" s="125"/>
      <c r="F4" s="125"/>
      <c r="G4" s="125"/>
      <c r="H4" s="125"/>
      <c r="I4" s="125"/>
      <c r="J4" s="123" t="s">
        <v>151</v>
      </c>
      <c r="K4" s="126" t="s">
        <v>12</v>
      </c>
      <c r="L4" s="127"/>
    </row>
    <row r="5" spans="1:18" ht="15" customHeight="1" x14ac:dyDescent="0.2">
      <c r="A5" s="122"/>
      <c r="B5" s="123"/>
      <c r="C5" s="117" t="s">
        <v>7</v>
      </c>
      <c r="D5" s="119" t="s">
        <v>101</v>
      </c>
      <c r="E5" s="128" t="s">
        <v>74</v>
      </c>
      <c r="F5" s="129"/>
      <c r="G5" s="129"/>
      <c r="H5" s="130"/>
      <c r="I5" s="117" t="s">
        <v>8</v>
      </c>
      <c r="J5" s="123"/>
      <c r="K5" s="119" t="s">
        <v>9</v>
      </c>
      <c r="L5" s="117" t="s">
        <v>77</v>
      </c>
    </row>
    <row r="6" spans="1:18" ht="111.75" customHeight="1" x14ac:dyDescent="0.2">
      <c r="A6" s="121"/>
      <c r="B6" s="123"/>
      <c r="C6" s="121"/>
      <c r="D6" s="121"/>
      <c r="E6" s="58" t="s">
        <v>79</v>
      </c>
      <c r="F6" s="58" t="s">
        <v>80</v>
      </c>
      <c r="G6" s="58" t="s">
        <v>81</v>
      </c>
      <c r="H6" s="58" t="s">
        <v>82</v>
      </c>
      <c r="I6" s="121"/>
      <c r="J6" s="123"/>
      <c r="K6" s="131"/>
      <c r="L6" s="121"/>
    </row>
    <row r="7" spans="1:18" ht="15" customHeight="1" x14ac:dyDescent="0.2">
      <c r="A7" s="35" t="s">
        <v>43</v>
      </c>
      <c r="B7" s="36">
        <v>589</v>
      </c>
      <c r="C7" s="37">
        <v>168</v>
      </c>
      <c r="D7" s="37">
        <v>170</v>
      </c>
      <c r="E7" s="37">
        <v>112</v>
      </c>
      <c r="F7" s="37">
        <v>16</v>
      </c>
      <c r="G7" s="37">
        <v>42</v>
      </c>
      <c r="H7" s="37">
        <v>0</v>
      </c>
      <c r="I7" s="47">
        <v>14</v>
      </c>
      <c r="J7" s="47">
        <v>573</v>
      </c>
      <c r="K7" s="59">
        <v>8</v>
      </c>
      <c r="L7" s="47">
        <v>181</v>
      </c>
      <c r="N7" s="45"/>
      <c r="O7" s="45"/>
      <c r="Q7" s="45"/>
      <c r="R7" s="45"/>
    </row>
    <row r="8" spans="1:18" ht="15" customHeight="1" x14ac:dyDescent="0.2">
      <c r="A8" s="33" t="s">
        <v>44</v>
      </c>
      <c r="B8" s="38">
        <v>10821</v>
      </c>
      <c r="C8" s="39">
        <v>1036</v>
      </c>
      <c r="D8" s="39">
        <v>356</v>
      </c>
      <c r="E8" s="39">
        <v>107</v>
      </c>
      <c r="F8" s="39">
        <v>95</v>
      </c>
      <c r="G8" s="39">
        <v>115</v>
      </c>
      <c r="H8" s="39">
        <v>39</v>
      </c>
      <c r="I8" s="22">
        <v>649</v>
      </c>
      <c r="J8" s="22">
        <v>10852</v>
      </c>
      <c r="K8" s="60">
        <v>1184</v>
      </c>
      <c r="L8" s="22">
        <v>3413</v>
      </c>
      <c r="N8" s="45"/>
      <c r="O8" s="45"/>
      <c r="Q8" s="45"/>
      <c r="R8" s="45"/>
    </row>
    <row r="9" spans="1:18" ht="15" customHeight="1" x14ac:dyDescent="0.2">
      <c r="A9" s="33" t="s">
        <v>45</v>
      </c>
      <c r="B9" s="38">
        <v>33672</v>
      </c>
      <c r="C9" s="39">
        <v>11303</v>
      </c>
      <c r="D9" s="39">
        <v>1349</v>
      </c>
      <c r="E9" s="39">
        <v>391</v>
      </c>
      <c r="F9" s="39">
        <v>42</v>
      </c>
      <c r="G9" s="39">
        <v>653</v>
      </c>
      <c r="H9" s="39">
        <v>263</v>
      </c>
      <c r="I9" s="22">
        <v>9918</v>
      </c>
      <c r="J9" s="22">
        <v>33708</v>
      </c>
      <c r="K9" s="60">
        <v>9463</v>
      </c>
      <c r="L9" s="22">
        <v>18459</v>
      </c>
      <c r="N9" s="45"/>
      <c r="O9" s="95"/>
      <c r="P9" s="96"/>
      <c r="Q9" s="95"/>
      <c r="R9" s="45"/>
    </row>
    <row r="10" spans="1:18" ht="15" customHeight="1" x14ac:dyDescent="0.2">
      <c r="A10" s="33" t="s">
        <v>46</v>
      </c>
      <c r="B10" s="38">
        <v>23642</v>
      </c>
      <c r="C10" s="39">
        <v>11211</v>
      </c>
      <c r="D10" s="39">
        <v>1340</v>
      </c>
      <c r="E10" s="39">
        <v>323</v>
      </c>
      <c r="F10" s="39">
        <v>91</v>
      </c>
      <c r="G10" s="39">
        <v>656</v>
      </c>
      <c r="H10" s="39">
        <v>270</v>
      </c>
      <c r="I10" s="22">
        <v>7996</v>
      </c>
      <c r="J10" s="22">
        <v>25517</v>
      </c>
      <c r="K10" s="60">
        <v>6869</v>
      </c>
      <c r="L10" s="22">
        <v>11926</v>
      </c>
      <c r="N10" s="45"/>
      <c r="O10" s="95"/>
      <c r="P10" s="96"/>
      <c r="Q10" s="95"/>
      <c r="R10" s="45"/>
    </row>
    <row r="11" spans="1:18" ht="15" customHeight="1" x14ac:dyDescent="0.2">
      <c r="A11" s="33" t="s">
        <v>47</v>
      </c>
      <c r="B11" s="38">
        <v>4219</v>
      </c>
      <c r="C11" s="39">
        <v>840</v>
      </c>
      <c r="D11" s="39">
        <v>669</v>
      </c>
      <c r="E11" s="39">
        <v>335</v>
      </c>
      <c r="F11" s="39">
        <v>95</v>
      </c>
      <c r="G11" s="39">
        <v>160</v>
      </c>
      <c r="H11" s="39">
        <v>79</v>
      </c>
      <c r="I11" s="22">
        <v>103</v>
      </c>
      <c r="J11" s="22">
        <v>4287</v>
      </c>
      <c r="K11" s="60">
        <v>40</v>
      </c>
      <c r="L11" s="22">
        <v>430</v>
      </c>
      <c r="N11" s="45"/>
      <c r="O11" s="95"/>
      <c r="P11" s="96"/>
      <c r="Q11" s="95"/>
      <c r="R11" s="45"/>
    </row>
    <row r="12" spans="1:18" ht="15" customHeight="1" x14ac:dyDescent="0.2">
      <c r="A12" s="33" t="s">
        <v>0</v>
      </c>
      <c r="B12" s="38">
        <v>5451</v>
      </c>
      <c r="C12" s="39">
        <v>10648</v>
      </c>
      <c r="D12" s="39">
        <v>10645</v>
      </c>
      <c r="E12" s="39">
        <v>5429</v>
      </c>
      <c r="F12" s="39">
        <v>607</v>
      </c>
      <c r="G12" s="39">
        <v>1423</v>
      </c>
      <c r="H12" s="39">
        <v>3186</v>
      </c>
      <c r="I12" s="22">
        <v>37</v>
      </c>
      <c r="J12" s="22">
        <v>5417</v>
      </c>
      <c r="K12" s="60">
        <v>0</v>
      </c>
      <c r="L12" s="22">
        <v>18</v>
      </c>
      <c r="N12" s="45"/>
      <c r="O12" s="95"/>
      <c r="P12" s="96"/>
      <c r="Q12" s="95"/>
      <c r="R12" s="45"/>
    </row>
    <row r="13" spans="1:18" ht="15" customHeight="1" x14ac:dyDescent="0.2">
      <c r="A13" s="33" t="s">
        <v>1</v>
      </c>
      <c r="B13" s="38">
        <v>197</v>
      </c>
      <c r="C13" s="39">
        <v>382</v>
      </c>
      <c r="D13" s="39">
        <v>389</v>
      </c>
      <c r="E13" s="39">
        <v>274</v>
      </c>
      <c r="F13" s="39">
        <v>15</v>
      </c>
      <c r="G13" s="39">
        <v>26</v>
      </c>
      <c r="H13" s="39">
        <v>74</v>
      </c>
      <c r="I13" s="22">
        <v>0</v>
      </c>
      <c r="J13" s="22">
        <v>190</v>
      </c>
      <c r="K13" s="60">
        <v>0</v>
      </c>
      <c r="L13" s="22">
        <v>0</v>
      </c>
      <c r="N13" s="45"/>
      <c r="O13" s="95"/>
      <c r="P13" s="96"/>
      <c r="Q13" s="95"/>
      <c r="R13" s="45"/>
    </row>
    <row r="14" spans="1:18" ht="15" customHeight="1" x14ac:dyDescent="0.2">
      <c r="A14" s="33" t="s">
        <v>48</v>
      </c>
      <c r="B14" s="38">
        <v>9</v>
      </c>
      <c r="C14" s="39">
        <v>964</v>
      </c>
      <c r="D14" s="39">
        <v>958</v>
      </c>
      <c r="E14" s="39">
        <v>305</v>
      </c>
      <c r="F14" s="39">
        <v>81</v>
      </c>
      <c r="G14" s="39">
        <v>265</v>
      </c>
      <c r="H14" s="39">
        <v>307</v>
      </c>
      <c r="I14" s="22">
        <v>0</v>
      </c>
      <c r="J14" s="22">
        <v>15</v>
      </c>
      <c r="K14" s="60">
        <v>0</v>
      </c>
      <c r="L14" s="22">
        <v>0</v>
      </c>
      <c r="N14" s="45"/>
      <c r="O14" s="95"/>
      <c r="P14" s="96"/>
      <c r="Q14" s="95"/>
      <c r="R14" s="45"/>
    </row>
    <row r="15" spans="1:18" ht="15" customHeight="1" x14ac:dyDescent="0.2">
      <c r="A15" s="33" t="s">
        <v>51</v>
      </c>
      <c r="B15" s="38">
        <v>228</v>
      </c>
      <c r="C15" s="39">
        <v>371</v>
      </c>
      <c r="D15" s="39">
        <v>372</v>
      </c>
      <c r="E15" s="39">
        <v>191</v>
      </c>
      <c r="F15" s="39">
        <v>72</v>
      </c>
      <c r="G15" s="39">
        <v>59</v>
      </c>
      <c r="H15" s="39">
        <v>50</v>
      </c>
      <c r="I15" s="22">
        <v>0</v>
      </c>
      <c r="J15" s="22">
        <v>227</v>
      </c>
      <c r="K15" s="60">
        <v>0</v>
      </c>
      <c r="L15" s="22">
        <v>0</v>
      </c>
      <c r="N15" s="45"/>
      <c r="O15" s="45"/>
      <c r="Q15" s="45"/>
      <c r="R15" s="45"/>
    </row>
    <row r="16" spans="1:18" ht="15" customHeight="1" x14ac:dyDescent="0.2">
      <c r="A16" s="33" t="s">
        <v>54</v>
      </c>
      <c r="B16" s="38">
        <v>252</v>
      </c>
      <c r="C16" s="39">
        <v>903</v>
      </c>
      <c r="D16" s="39">
        <v>843</v>
      </c>
      <c r="E16" s="39">
        <v>676</v>
      </c>
      <c r="F16" s="39">
        <v>28</v>
      </c>
      <c r="G16" s="39">
        <v>64</v>
      </c>
      <c r="H16" s="39">
        <v>75</v>
      </c>
      <c r="I16" s="22">
        <v>1</v>
      </c>
      <c r="J16" s="22">
        <v>311</v>
      </c>
      <c r="K16" s="60">
        <v>6</v>
      </c>
      <c r="L16" s="22">
        <v>29</v>
      </c>
      <c r="N16" s="45"/>
      <c r="O16" s="45"/>
      <c r="Q16" s="45"/>
      <c r="R16" s="45"/>
    </row>
    <row r="17" spans="1:18" ht="15" customHeight="1" x14ac:dyDescent="0.2">
      <c r="A17" s="32" t="s">
        <v>56</v>
      </c>
      <c r="B17" s="89">
        <v>250</v>
      </c>
      <c r="C17" s="39">
        <v>428</v>
      </c>
      <c r="D17" s="39">
        <v>417</v>
      </c>
      <c r="E17" s="39">
        <v>318</v>
      </c>
      <c r="F17" s="39">
        <v>24</v>
      </c>
      <c r="G17" s="39">
        <v>20</v>
      </c>
      <c r="H17" s="39">
        <v>55</v>
      </c>
      <c r="I17" s="22">
        <v>1</v>
      </c>
      <c r="J17" s="22">
        <v>260</v>
      </c>
      <c r="K17" s="60">
        <v>0</v>
      </c>
      <c r="L17" s="22">
        <v>3</v>
      </c>
      <c r="N17" s="45"/>
      <c r="O17" s="45"/>
      <c r="Q17" s="45"/>
      <c r="R17" s="45"/>
    </row>
    <row r="18" spans="1:18" ht="15" customHeight="1" x14ac:dyDescent="0.2">
      <c r="A18" s="40" t="s">
        <v>120</v>
      </c>
      <c r="B18" s="116">
        <v>1377</v>
      </c>
      <c r="C18" s="110">
        <v>12880</v>
      </c>
      <c r="D18" s="110">
        <v>12073</v>
      </c>
      <c r="E18" s="110">
        <v>9310</v>
      </c>
      <c r="F18" s="110">
        <v>174</v>
      </c>
      <c r="G18" s="110">
        <v>1395</v>
      </c>
      <c r="H18" s="110">
        <v>1194</v>
      </c>
      <c r="I18" s="111">
        <v>715</v>
      </c>
      <c r="J18" s="111">
        <v>1469</v>
      </c>
      <c r="K18" s="112">
        <v>317</v>
      </c>
      <c r="L18" s="111">
        <v>800</v>
      </c>
      <c r="N18" s="45"/>
      <c r="O18" s="45"/>
      <c r="Q18" s="45"/>
      <c r="R18" s="45"/>
    </row>
    <row r="19" spans="1:18" ht="15" customHeight="1" x14ac:dyDescent="0.2">
      <c r="A19" s="42" t="s">
        <v>61</v>
      </c>
      <c r="B19" s="43">
        <f>SUM(B7:B18)</f>
        <v>80707</v>
      </c>
      <c r="C19" s="43">
        <f t="shared" ref="C19:L19" si="0">SUM(C7:C18)</f>
        <v>51134</v>
      </c>
      <c r="D19" s="43">
        <f t="shared" si="0"/>
        <v>29581</v>
      </c>
      <c r="E19" s="43">
        <f t="shared" si="0"/>
        <v>17771</v>
      </c>
      <c r="F19" s="43">
        <f t="shared" si="0"/>
        <v>1340</v>
      </c>
      <c r="G19" s="43">
        <f t="shared" si="0"/>
        <v>4878</v>
      </c>
      <c r="H19" s="43">
        <f t="shared" si="0"/>
        <v>5592</v>
      </c>
      <c r="I19" s="43">
        <f t="shared" si="0"/>
        <v>19434</v>
      </c>
      <c r="J19" s="43">
        <f t="shared" si="0"/>
        <v>82826</v>
      </c>
      <c r="K19" s="43">
        <f t="shared" si="0"/>
        <v>17887</v>
      </c>
      <c r="L19" s="43">
        <f t="shared" si="0"/>
        <v>35259</v>
      </c>
      <c r="O19" s="45"/>
      <c r="Q19" s="45"/>
    </row>
    <row r="20" spans="1:18" ht="15" customHeight="1" x14ac:dyDescent="0.2"/>
    <row r="21" spans="1:18" ht="15" customHeight="1" x14ac:dyDescent="0.2">
      <c r="A21" s="28" t="s">
        <v>76</v>
      </c>
      <c r="B21" s="96"/>
      <c r="C21" s="96"/>
      <c r="D21" s="96"/>
      <c r="E21" s="96"/>
    </row>
    <row r="22" spans="1:18" x14ac:dyDescent="0.2">
      <c r="B22" s="95"/>
      <c r="C22" s="95"/>
      <c r="D22" s="95"/>
      <c r="E22" s="96"/>
      <c r="J22" s="45"/>
    </row>
    <row r="23" spans="1:18" x14ac:dyDescent="0.2">
      <c r="B23" s="95"/>
      <c r="C23" s="95"/>
      <c r="D23" s="95"/>
      <c r="E23" s="95"/>
      <c r="F23" s="45"/>
      <c r="G23" s="45"/>
      <c r="H23" s="45"/>
      <c r="I23" s="45"/>
      <c r="J23" s="45"/>
      <c r="K23" s="45"/>
      <c r="L23" s="45"/>
    </row>
    <row r="24" spans="1:18" x14ac:dyDescent="0.2">
      <c r="B24" s="95"/>
      <c r="C24" s="95"/>
      <c r="D24" s="95"/>
      <c r="E24" s="95"/>
      <c r="F24" s="45"/>
      <c r="G24" s="45"/>
      <c r="H24" s="45"/>
      <c r="I24" s="45"/>
      <c r="J24" s="45"/>
      <c r="K24" s="45"/>
      <c r="L24" s="45"/>
    </row>
    <row r="25" spans="1:18" x14ac:dyDescent="0.2">
      <c r="B25" s="95"/>
      <c r="C25" s="95"/>
      <c r="D25" s="95"/>
      <c r="E25" s="95"/>
      <c r="F25" s="45"/>
      <c r="G25" s="45"/>
      <c r="H25" s="45"/>
      <c r="I25" s="45"/>
      <c r="J25" s="45"/>
      <c r="K25" s="45"/>
      <c r="L25" s="45"/>
    </row>
    <row r="26" spans="1:18" x14ac:dyDescent="0.2">
      <c r="B26" s="95"/>
      <c r="C26" s="95"/>
      <c r="D26" s="95"/>
      <c r="E26" s="96"/>
    </row>
    <row r="27" spans="1:18" x14ac:dyDescent="0.2">
      <c r="B27" s="95"/>
      <c r="C27" s="95"/>
      <c r="D27" s="95"/>
      <c r="E27" s="96"/>
    </row>
    <row r="28" spans="1:18" x14ac:dyDescent="0.2">
      <c r="B28" s="95"/>
      <c r="C28" s="95"/>
      <c r="D28" s="95"/>
      <c r="E28" s="96"/>
    </row>
    <row r="29" spans="1:18" x14ac:dyDescent="0.2">
      <c r="A29" s="49"/>
      <c r="B29" s="95"/>
      <c r="C29" s="95"/>
      <c r="D29" s="95"/>
      <c r="E29" s="96"/>
    </row>
    <row r="30" spans="1:18" x14ac:dyDescent="0.2">
      <c r="B30" s="95"/>
      <c r="C30" s="95"/>
      <c r="D30" s="95"/>
      <c r="E30" s="96"/>
    </row>
    <row r="31" spans="1:18" x14ac:dyDescent="0.2">
      <c r="B31" s="95"/>
      <c r="C31" s="95"/>
      <c r="D31" s="95"/>
      <c r="E31" s="96"/>
    </row>
    <row r="32" spans="1:18" x14ac:dyDescent="0.2">
      <c r="B32" s="95"/>
      <c r="C32" s="95"/>
      <c r="D32" s="95"/>
      <c r="E32" s="96"/>
    </row>
    <row r="33" spans="2:5" x14ac:dyDescent="0.2">
      <c r="B33" s="95"/>
      <c r="C33" s="95"/>
      <c r="D33" s="95"/>
      <c r="E33" s="96"/>
    </row>
    <row r="34" spans="2:5" x14ac:dyDescent="0.2">
      <c r="B34" s="95"/>
      <c r="C34" s="95"/>
      <c r="D34" s="95"/>
      <c r="E34" s="96"/>
    </row>
    <row r="35" spans="2:5" x14ac:dyDescent="0.2">
      <c r="B35" s="45"/>
      <c r="C35" s="45"/>
    </row>
    <row r="36" spans="2:5" x14ac:dyDescent="0.2">
      <c r="B36" s="45"/>
      <c r="C36" s="45"/>
    </row>
    <row r="37" spans="2:5" x14ac:dyDescent="0.2">
      <c r="B37" s="45"/>
      <c r="C37" s="45"/>
    </row>
  </sheetData>
  <mergeCells count="11">
    <mergeCell ref="A4:A6"/>
    <mergeCell ref="B4:B6"/>
    <mergeCell ref="C4:I4"/>
    <mergeCell ref="J4:J6"/>
    <mergeCell ref="K4:L4"/>
    <mergeCell ref="D5:D6"/>
    <mergeCell ref="E5:H5"/>
    <mergeCell ref="I5:I6"/>
    <mergeCell ref="C5:C6"/>
    <mergeCell ref="K5:K6"/>
    <mergeCell ref="L5:L6"/>
  </mergeCells>
  <phoneticPr fontId="2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7"/>
  <sheetViews>
    <sheetView showGridLines="0" zoomScale="80" zoomScaleNormal="80" zoomScaleSheetLayoutView="120" workbookViewId="0">
      <selection activeCell="L82" sqref="L82:M82"/>
    </sheetView>
  </sheetViews>
  <sheetFormatPr defaultColWidth="8.7109375" defaultRowHeight="12.75" x14ac:dyDescent="0.2"/>
  <cols>
    <col min="1" max="1" width="25.140625" style="17" customWidth="1"/>
    <col min="2" max="26" width="12.140625" style="17" customWidth="1"/>
    <col min="27" max="33" width="9.140625" style="17" customWidth="1"/>
    <col min="34" max="16384" width="8.7109375" style="17"/>
  </cols>
  <sheetData>
    <row r="1" spans="1:21" s="44" customFormat="1" ht="15" customHeight="1" x14ac:dyDescent="0.2">
      <c r="O1" s="51"/>
      <c r="S1" s="18" t="s">
        <v>162</v>
      </c>
    </row>
    <row r="2" spans="1:21" ht="30" customHeight="1" x14ac:dyDescent="0.2">
      <c r="A2" s="19" t="s">
        <v>153</v>
      </c>
      <c r="B2" s="56"/>
      <c r="S2" s="52"/>
    </row>
    <row r="3" spans="1:21" ht="15" customHeight="1" x14ac:dyDescent="0.2">
      <c r="B3" s="44"/>
    </row>
    <row r="4" spans="1:21" ht="15" customHeight="1" x14ac:dyDescent="0.2">
      <c r="A4" s="119" t="s">
        <v>75</v>
      </c>
      <c r="B4" s="138" t="s">
        <v>68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24"/>
    </row>
    <row r="5" spans="1:21" ht="15" customHeight="1" x14ac:dyDescent="0.2">
      <c r="A5" s="120"/>
      <c r="B5" s="134" t="s">
        <v>38</v>
      </c>
      <c r="C5" s="134"/>
      <c r="D5" s="135"/>
      <c r="E5" s="132" t="s">
        <v>37</v>
      </c>
      <c r="F5" s="123"/>
      <c r="G5" s="123"/>
      <c r="H5" s="132" t="s">
        <v>62</v>
      </c>
      <c r="I5" s="123"/>
      <c r="J5" s="123"/>
      <c r="K5" s="134" t="s">
        <v>31</v>
      </c>
      <c r="L5" s="134"/>
      <c r="M5" s="135"/>
      <c r="N5" s="140" t="s">
        <v>63</v>
      </c>
      <c r="O5" s="141"/>
      <c r="P5" s="142"/>
      <c r="Q5" s="134" t="s">
        <v>29</v>
      </c>
      <c r="R5" s="134"/>
      <c r="S5" s="135"/>
      <c r="U5" s="92"/>
    </row>
    <row r="6" spans="1:21" ht="15" customHeight="1" x14ac:dyDescent="0.2">
      <c r="A6" s="120"/>
      <c r="B6" s="117" t="s">
        <v>112</v>
      </c>
      <c r="C6" s="117" t="s">
        <v>28</v>
      </c>
      <c r="D6" s="117"/>
      <c r="E6" s="117" t="s">
        <v>112</v>
      </c>
      <c r="F6" s="117" t="s">
        <v>28</v>
      </c>
      <c r="G6" s="117"/>
      <c r="H6" s="117" t="s">
        <v>112</v>
      </c>
      <c r="I6" s="117" t="s">
        <v>28</v>
      </c>
      <c r="J6" s="117"/>
      <c r="K6" s="117" t="s">
        <v>112</v>
      </c>
      <c r="L6" s="117" t="s">
        <v>28</v>
      </c>
      <c r="M6" s="117"/>
      <c r="N6" s="117" t="s">
        <v>112</v>
      </c>
      <c r="O6" s="117" t="s">
        <v>28</v>
      </c>
      <c r="P6" s="117"/>
      <c r="Q6" s="117" t="s">
        <v>112</v>
      </c>
      <c r="R6" s="117" t="s">
        <v>28</v>
      </c>
      <c r="S6" s="117"/>
      <c r="U6" s="133"/>
    </row>
    <row r="7" spans="1:21" ht="15" customHeight="1" x14ac:dyDescent="0.2">
      <c r="A7" s="120"/>
      <c r="B7" s="121"/>
      <c r="C7" s="57" t="s">
        <v>13</v>
      </c>
      <c r="D7" s="57" t="s">
        <v>14</v>
      </c>
      <c r="E7" s="121"/>
      <c r="F7" s="57" t="s">
        <v>13</v>
      </c>
      <c r="G7" s="57" t="s">
        <v>14</v>
      </c>
      <c r="H7" s="121"/>
      <c r="I7" s="57" t="s">
        <v>13</v>
      </c>
      <c r="J7" s="57" t="s">
        <v>14</v>
      </c>
      <c r="K7" s="121"/>
      <c r="L7" s="57" t="s">
        <v>13</v>
      </c>
      <c r="M7" s="57" t="s">
        <v>14</v>
      </c>
      <c r="N7" s="121"/>
      <c r="O7" s="57" t="s">
        <v>13</v>
      </c>
      <c r="P7" s="57" t="s">
        <v>14</v>
      </c>
      <c r="Q7" s="121"/>
      <c r="R7" s="57" t="s">
        <v>13</v>
      </c>
      <c r="S7" s="57" t="s">
        <v>14</v>
      </c>
      <c r="U7" s="133"/>
    </row>
    <row r="8" spans="1:21" ht="15" customHeight="1" x14ac:dyDescent="0.2">
      <c r="A8" s="30" t="s">
        <v>15</v>
      </c>
      <c r="B8" s="22">
        <v>55</v>
      </c>
      <c r="C8" s="22">
        <v>79</v>
      </c>
      <c r="D8" s="22">
        <v>217</v>
      </c>
      <c r="E8" s="22">
        <v>199</v>
      </c>
      <c r="F8" s="22">
        <v>308</v>
      </c>
      <c r="G8" s="22">
        <v>344</v>
      </c>
      <c r="H8" s="22">
        <v>1317</v>
      </c>
      <c r="I8" s="22">
        <v>1243</v>
      </c>
      <c r="J8" s="22">
        <v>7193</v>
      </c>
      <c r="K8" s="22">
        <v>5</v>
      </c>
      <c r="L8" s="22">
        <v>4879</v>
      </c>
      <c r="M8" s="22">
        <v>1626</v>
      </c>
      <c r="N8" s="22">
        <v>3651</v>
      </c>
      <c r="O8" s="22">
        <v>231</v>
      </c>
      <c r="P8" s="22">
        <v>159</v>
      </c>
      <c r="Q8" s="22">
        <v>0</v>
      </c>
      <c r="R8" s="22">
        <v>28624</v>
      </c>
      <c r="S8" s="22">
        <v>5498</v>
      </c>
      <c r="U8" s="45"/>
    </row>
    <row r="9" spans="1:21" ht="15" customHeight="1" x14ac:dyDescent="0.2">
      <c r="A9" s="32" t="s">
        <v>16</v>
      </c>
      <c r="B9" s="22">
        <v>0</v>
      </c>
      <c r="C9" s="22">
        <v>8</v>
      </c>
      <c r="D9" s="22">
        <v>29</v>
      </c>
      <c r="E9" s="22">
        <v>90</v>
      </c>
      <c r="F9" s="22">
        <v>341</v>
      </c>
      <c r="G9" s="22">
        <v>543</v>
      </c>
      <c r="H9" s="22">
        <v>471</v>
      </c>
      <c r="I9" s="22">
        <v>297</v>
      </c>
      <c r="J9" s="22">
        <v>651</v>
      </c>
      <c r="K9" s="22">
        <v>0</v>
      </c>
      <c r="L9" s="22">
        <v>896</v>
      </c>
      <c r="M9" s="22">
        <v>252</v>
      </c>
      <c r="N9" s="22">
        <v>1891</v>
      </c>
      <c r="O9" s="22">
        <v>257</v>
      </c>
      <c r="P9" s="22">
        <v>175</v>
      </c>
      <c r="Q9" s="22">
        <v>0</v>
      </c>
      <c r="R9" s="22">
        <v>305</v>
      </c>
      <c r="S9" s="22">
        <v>82</v>
      </c>
      <c r="U9" s="45"/>
    </row>
    <row r="10" spans="1:21" ht="15" customHeight="1" x14ac:dyDescent="0.2">
      <c r="A10" s="32" t="s">
        <v>17</v>
      </c>
      <c r="B10" s="22">
        <v>39</v>
      </c>
      <c r="C10" s="22">
        <v>44</v>
      </c>
      <c r="D10" s="22">
        <v>55</v>
      </c>
      <c r="E10" s="22">
        <v>120</v>
      </c>
      <c r="F10" s="22">
        <v>123</v>
      </c>
      <c r="G10" s="22">
        <v>112</v>
      </c>
      <c r="H10" s="22">
        <v>375</v>
      </c>
      <c r="I10" s="22">
        <v>322</v>
      </c>
      <c r="J10" s="22">
        <v>779</v>
      </c>
      <c r="K10" s="22">
        <v>0</v>
      </c>
      <c r="L10" s="22">
        <v>377</v>
      </c>
      <c r="M10" s="22">
        <v>84</v>
      </c>
      <c r="N10" s="22">
        <v>5802</v>
      </c>
      <c r="O10" s="22">
        <v>107</v>
      </c>
      <c r="P10" s="22">
        <v>63</v>
      </c>
      <c r="Q10" s="22">
        <v>0</v>
      </c>
      <c r="R10" s="22">
        <v>393</v>
      </c>
      <c r="S10" s="22">
        <v>62</v>
      </c>
      <c r="U10" s="45"/>
    </row>
    <row r="11" spans="1:21" ht="15" customHeight="1" x14ac:dyDescent="0.2">
      <c r="A11" s="32" t="s">
        <v>18</v>
      </c>
      <c r="B11" s="22">
        <v>0</v>
      </c>
      <c r="C11" s="22">
        <v>13</v>
      </c>
      <c r="D11" s="22">
        <v>21</v>
      </c>
      <c r="E11" s="22">
        <v>64</v>
      </c>
      <c r="F11" s="22">
        <v>101</v>
      </c>
      <c r="G11" s="22">
        <v>73</v>
      </c>
      <c r="H11" s="22">
        <v>149</v>
      </c>
      <c r="I11" s="22">
        <v>173</v>
      </c>
      <c r="J11" s="22">
        <v>320</v>
      </c>
      <c r="K11" s="22">
        <v>0</v>
      </c>
      <c r="L11" s="22">
        <v>644</v>
      </c>
      <c r="M11" s="22">
        <v>168</v>
      </c>
      <c r="N11" s="22">
        <v>1458</v>
      </c>
      <c r="O11" s="22">
        <v>199</v>
      </c>
      <c r="P11" s="22">
        <v>120</v>
      </c>
      <c r="Q11" s="22">
        <v>0</v>
      </c>
      <c r="R11" s="22">
        <v>582</v>
      </c>
      <c r="S11" s="22">
        <v>148</v>
      </c>
      <c r="U11" s="45"/>
    </row>
    <row r="12" spans="1:21" ht="15" customHeight="1" x14ac:dyDescent="0.2">
      <c r="A12" s="32" t="s">
        <v>19</v>
      </c>
      <c r="B12" s="22">
        <v>36</v>
      </c>
      <c r="C12" s="22">
        <v>3</v>
      </c>
      <c r="D12" s="22">
        <v>2</v>
      </c>
      <c r="E12" s="22">
        <v>65</v>
      </c>
      <c r="F12" s="22">
        <v>64</v>
      </c>
      <c r="G12" s="22">
        <v>38</v>
      </c>
      <c r="H12" s="22">
        <v>19</v>
      </c>
      <c r="I12" s="22">
        <v>58</v>
      </c>
      <c r="J12" s="22">
        <v>78</v>
      </c>
      <c r="K12" s="22">
        <v>0</v>
      </c>
      <c r="L12" s="22">
        <v>433</v>
      </c>
      <c r="M12" s="22">
        <v>142</v>
      </c>
      <c r="N12" s="22">
        <v>1168</v>
      </c>
      <c r="O12" s="22">
        <v>94</v>
      </c>
      <c r="P12" s="22">
        <v>65</v>
      </c>
      <c r="Q12" s="22">
        <v>0</v>
      </c>
      <c r="R12" s="22">
        <v>325</v>
      </c>
      <c r="S12" s="22">
        <v>90</v>
      </c>
      <c r="U12" s="45"/>
    </row>
    <row r="13" spans="1:21" ht="15" customHeight="1" x14ac:dyDescent="0.2">
      <c r="A13" s="32" t="s">
        <v>20</v>
      </c>
      <c r="B13" s="22">
        <v>0</v>
      </c>
      <c r="C13" s="22">
        <v>21</v>
      </c>
      <c r="D13" s="22">
        <v>11</v>
      </c>
      <c r="E13" s="22">
        <v>43</v>
      </c>
      <c r="F13" s="22">
        <v>146</v>
      </c>
      <c r="G13" s="22">
        <v>112</v>
      </c>
      <c r="H13" s="22">
        <v>425</v>
      </c>
      <c r="I13" s="22">
        <v>526</v>
      </c>
      <c r="J13" s="22">
        <v>970</v>
      </c>
      <c r="K13" s="22">
        <v>0</v>
      </c>
      <c r="L13" s="22">
        <v>1124</v>
      </c>
      <c r="M13" s="22">
        <v>350</v>
      </c>
      <c r="N13" s="22">
        <v>5174</v>
      </c>
      <c r="O13" s="22">
        <v>373</v>
      </c>
      <c r="P13" s="22">
        <v>295</v>
      </c>
      <c r="Q13" s="22">
        <v>0</v>
      </c>
      <c r="R13" s="22">
        <v>689</v>
      </c>
      <c r="S13" s="22">
        <v>146</v>
      </c>
      <c r="U13" s="45"/>
    </row>
    <row r="14" spans="1:21" ht="15" customHeight="1" x14ac:dyDescent="0.2">
      <c r="A14" s="32" t="s">
        <v>21</v>
      </c>
      <c r="B14" s="22">
        <v>18</v>
      </c>
      <c r="C14" s="22">
        <v>81</v>
      </c>
      <c r="D14" s="22">
        <v>92</v>
      </c>
      <c r="E14" s="22">
        <v>82</v>
      </c>
      <c r="F14" s="22">
        <v>80</v>
      </c>
      <c r="G14" s="22">
        <v>110</v>
      </c>
      <c r="H14" s="22">
        <v>0</v>
      </c>
      <c r="I14" s="22">
        <v>0</v>
      </c>
      <c r="J14" s="22">
        <v>0</v>
      </c>
      <c r="K14" s="22">
        <v>0</v>
      </c>
      <c r="L14" s="22">
        <v>493</v>
      </c>
      <c r="M14" s="22">
        <v>118</v>
      </c>
      <c r="N14" s="22">
        <v>1364</v>
      </c>
      <c r="O14" s="22">
        <v>176</v>
      </c>
      <c r="P14" s="22">
        <v>116</v>
      </c>
      <c r="Q14" s="22">
        <v>0</v>
      </c>
      <c r="R14" s="22">
        <v>183</v>
      </c>
      <c r="S14" s="22">
        <v>45</v>
      </c>
      <c r="U14" s="45"/>
    </row>
    <row r="15" spans="1:21" ht="15" customHeight="1" x14ac:dyDescent="0.2">
      <c r="A15" s="32" t="s">
        <v>22</v>
      </c>
      <c r="B15" s="22">
        <v>13</v>
      </c>
      <c r="C15" s="22">
        <v>88</v>
      </c>
      <c r="D15" s="22">
        <v>132</v>
      </c>
      <c r="E15" s="22">
        <v>51</v>
      </c>
      <c r="F15" s="22">
        <v>214</v>
      </c>
      <c r="G15" s="22">
        <v>333</v>
      </c>
      <c r="H15" s="22">
        <v>127</v>
      </c>
      <c r="I15" s="22">
        <v>2</v>
      </c>
      <c r="J15" s="22">
        <v>9</v>
      </c>
      <c r="K15" s="22">
        <v>0</v>
      </c>
      <c r="L15" s="22">
        <v>424</v>
      </c>
      <c r="M15" s="22">
        <v>114</v>
      </c>
      <c r="N15" s="22">
        <v>2405</v>
      </c>
      <c r="O15" s="22">
        <v>137</v>
      </c>
      <c r="P15" s="22">
        <v>127</v>
      </c>
      <c r="Q15" s="22">
        <v>0</v>
      </c>
      <c r="R15" s="22">
        <v>435</v>
      </c>
      <c r="S15" s="22">
        <v>112</v>
      </c>
      <c r="U15" s="45"/>
    </row>
    <row r="16" spans="1:21" ht="15" customHeight="1" x14ac:dyDescent="0.2">
      <c r="A16" s="32" t="s">
        <v>23</v>
      </c>
      <c r="B16" s="22">
        <v>0</v>
      </c>
      <c r="C16" s="22">
        <v>60</v>
      </c>
      <c r="D16" s="22">
        <v>52</v>
      </c>
      <c r="E16" s="22">
        <v>9</v>
      </c>
      <c r="F16" s="22">
        <v>139</v>
      </c>
      <c r="G16" s="22">
        <v>191</v>
      </c>
      <c r="H16" s="22">
        <v>681</v>
      </c>
      <c r="I16" s="22">
        <v>414</v>
      </c>
      <c r="J16" s="22">
        <v>943</v>
      </c>
      <c r="K16" s="22">
        <v>0</v>
      </c>
      <c r="L16" s="22">
        <v>5752</v>
      </c>
      <c r="M16" s="22">
        <v>2040</v>
      </c>
      <c r="N16" s="22">
        <v>1221</v>
      </c>
      <c r="O16" s="22">
        <v>135</v>
      </c>
      <c r="P16" s="22">
        <v>88</v>
      </c>
      <c r="Q16" s="22">
        <v>0</v>
      </c>
      <c r="R16" s="22">
        <v>5072</v>
      </c>
      <c r="S16" s="22">
        <v>4865</v>
      </c>
      <c r="U16" s="45"/>
    </row>
    <row r="17" spans="1:21" ht="15" customHeight="1" x14ac:dyDescent="0.2">
      <c r="A17" s="32" t="s">
        <v>72</v>
      </c>
      <c r="B17" s="22">
        <v>5</v>
      </c>
      <c r="C17" s="22">
        <v>41</v>
      </c>
      <c r="D17" s="22">
        <v>54</v>
      </c>
      <c r="E17" s="22">
        <v>73</v>
      </c>
      <c r="F17" s="22">
        <v>379</v>
      </c>
      <c r="G17" s="22">
        <v>360</v>
      </c>
      <c r="H17" s="22">
        <v>135</v>
      </c>
      <c r="I17" s="22">
        <v>86</v>
      </c>
      <c r="J17" s="22">
        <v>222</v>
      </c>
      <c r="K17" s="22">
        <v>0</v>
      </c>
      <c r="L17" s="22">
        <v>177</v>
      </c>
      <c r="M17" s="22">
        <v>45</v>
      </c>
      <c r="N17" s="22">
        <v>1700</v>
      </c>
      <c r="O17" s="22">
        <v>242</v>
      </c>
      <c r="P17" s="22">
        <v>134</v>
      </c>
      <c r="Q17" s="22">
        <v>0</v>
      </c>
      <c r="R17" s="22">
        <v>183</v>
      </c>
      <c r="S17" s="22">
        <v>25</v>
      </c>
      <c r="U17" s="45"/>
    </row>
    <row r="18" spans="1:21" ht="15" customHeight="1" x14ac:dyDescent="0.2">
      <c r="A18" s="32" t="s">
        <v>24</v>
      </c>
      <c r="B18" s="22">
        <v>0</v>
      </c>
      <c r="C18" s="22">
        <v>72</v>
      </c>
      <c r="D18" s="22">
        <v>114</v>
      </c>
      <c r="E18" s="22">
        <v>113</v>
      </c>
      <c r="F18" s="22">
        <v>277</v>
      </c>
      <c r="G18" s="22">
        <v>289</v>
      </c>
      <c r="H18" s="22">
        <v>330</v>
      </c>
      <c r="I18" s="22">
        <v>890</v>
      </c>
      <c r="J18" s="22">
        <v>1106</v>
      </c>
      <c r="K18" s="22">
        <v>0</v>
      </c>
      <c r="L18" s="22">
        <v>1490</v>
      </c>
      <c r="M18" s="22">
        <v>433</v>
      </c>
      <c r="N18" s="22">
        <v>3147</v>
      </c>
      <c r="O18" s="22">
        <v>257</v>
      </c>
      <c r="P18" s="22">
        <v>187</v>
      </c>
      <c r="Q18" s="22">
        <v>0</v>
      </c>
      <c r="R18" s="22">
        <v>1008</v>
      </c>
      <c r="S18" s="22">
        <v>326</v>
      </c>
      <c r="U18" s="45"/>
    </row>
    <row r="19" spans="1:21" ht="15" customHeight="1" x14ac:dyDescent="0.2">
      <c r="A19" s="32" t="s">
        <v>25</v>
      </c>
      <c r="B19" s="22">
        <v>0</v>
      </c>
      <c r="C19" s="22">
        <v>89</v>
      </c>
      <c r="D19" s="22">
        <v>116</v>
      </c>
      <c r="E19" s="22">
        <v>16</v>
      </c>
      <c r="F19" s="22">
        <v>204</v>
      </c>
      <c r="G19" s="22">
        <v>239</v>
      </c>
      <c r="H19" s="22">
        <v>13</v>
      </c>
      <c r="I19" s="22">
        <v>78</v>
      </c>
      <c r="J19" s="22">
        <v>129</v>
      </c>
      <c r="K19" s="22">
        <v>0</v>
      </c>
      <c r="L19" s="22">
        <v>1215</v>
      </c>
      <c r="M19" s="22">
        <v>396</v>
      </c>
      <c r="N19" s="22">
        <v>1428</v>
      </c>
      <c r="O19" s="22">
        <v>134</v>
      </c>
      <c r="P19" s="22">
        <v>110</v>
      </c>
      <c r="Q19" s="22">
        <v>0</v>
      </c>
      <c r="R19" s="22">
        <v>724</v>
      </c>
      <c r="S19" s="22">
        <v>189</v>
      </c>
      <c r="U19" s="45"/>
    </row>
    <row r="20" spans="1:21" ht="15" customHeight="1" x14ac:dyDescent="0.2">
      <c r="A20" s="32" t="s">
        <v>26</v>
      </c>
      <c r="B20" s="22">
        <v>208</v>
      </c>
      <c r="C20" s="22">
        <v>107</v>
      </c>
      <c r="D20" s="22">
        <v>112</v>
      </c>
      <c r="E20" s="22">
        <v>11</v>
      </c>
      <c r="F20" s="22">
        <v>166</v>
      </c>
      <c r="G20" s="22">
        <v>276</v>
      </c>
      <c r="H20" s="22">
        <v>53</v>
      </c>
      <c r="I20" s="22">
        <v>73</v>
      </c>
      <c r="J20" s="22">
        <v>134</v>
      </c>
      <c r="K20" s="22">
        <v>0</v>
      </c>
      <c r="L20" s="22">
        <v>542</v>
      </c>
      <c r="M20" s="22">
        <v>138</v>
      </c>
      <c r="N20" s="22">
        <v>1756</v>
      </c>
      <c r="O20" s="22">
        <v>97</v>
      </c>
      <c r="P20" s="22">
        <v>81</v>
      </c>
      <c r="Q20" s="22">
        <v>0</v>
      </c>
      <c r="R20" s="22">
        <v>289</v>
      </c>
      <c r="S20" s="22">
        <v>69</v>
      </c>
      <c r="U20" s="45"/>
    </row>
    <row r="21" spans="1:21" ht="15" customHeight="1" x14ac:dyDescent="0.2">
      <c r="A21" s="32" t="s">
        <v>27</v>
      </c>
      <c r="B21" s="22">
        <v>24</v>
      </c>
      <c r="C21" s="22">
        <v>497</v>
      </c>
      <c r="D21" s="22">
        <v>1180</v>
      </c>
      <c r="E21" s="22">
        <v>321</v>
      </c>
      <c r="F21" s="22">
        <v>486</v>
      </c>
      <c r="G21" s="22">
        <v>579</v>
      </c>
      <c r="H21" s="22">
        <v>785</v>
      </c>
      <c r="I21" s="22">
        <v>1273</v>
      </c>
      <c r="J21" s="22">
        <v>1588</v>
      </c>
      <c r="K21" s="22">
        <v>0</v>
      </c>
      <c r="L21" s="22">
        <v>2324</v>
      </c>
      <c r="M21" s="22">
        <v>497</v>
      </c>
      <c r="N21" s="22">
        <v>3827</v>
      </c>
      <c r="O21" s="22">
        <v>228</v>
      </c>
      <c r="P21" s="22">
        <v>142</v>
      </c>
      <c r="Q21" s="22">
        <v>0</v>
      </c>
      <c r="R21" s="22">
        <v>1904</v>
      </c>
      <c r="S21" s="22">
        <v>326</v>
      </c>
      <c r="U21" s="45"/>
    </row>
    <row r="22" spans="1:21" ht="15" customHeight="1" x14ac:dyDescent="0.2">
      <c r="A22" s="34" t="s">
        <v>61</v>
      </c>
      <c r="B22" s="26">
        <f>SUM(B8:B21)</f>
        <v>398</v>
      </c>
      <c r="C22" s="26">
        <f t="shared" ref="C22:S22" si="0">SUM(C8:C21)</f>
        <v>1203</v>
      </c>
      <c r="D22" s="26">
        <f t="shared" si="0"/>
        <v>2187</v>
      </c>
      <c r="E22" s="26">
        <f t="shared" si="0"/>
        <v>1257</v>
      </c>
      <c r="F22" s="26">
        <f t="shared" si="0"/>
        <v>3028</v>
      </c>
      <c r="G22" s="26">
        <f t="shared" si="0"/>
        <v>3599</v>
      </c>
      <c r="H22" s="26">
        <f t="shared" si="0"/>
        <v>4880</v>
      </c>
      <c r="I22" s="26">
        <f t="shared" si="0"/>
        <v>5435</v>
      </c>
      <c r="J22" s="26">
        <f t="shared" si="0"/>
        <v>14122</v>
      </c>
      <c r="K22" s="26">
        <f t="shared" si="0"/>
        <v>5</v>
      </c>
      <c r="L22" s="26">
        <f t="shared" si="0"/>
        <v>20770</v>
      </c>
      <c r="M22" s="26">
        <f t="shared" si="0"/>
        <v>6403</v>
      </c>
      <c r="N22" s="26">
        <f t="shared" si="0"/>
        <v>35992</v>
      </c>
      <c r="O22" s="26">
        <f t="shared" si="0"/>
        <v>2667</v>
      </c>
      <c r="P22" s="26">
        <f t="shared" si="0"/>
        <v>1862</v>
      </c>
      <c r="Q22" s="26">
        <f t="shared" si="0"/>
        <v>0</v>
      </c>
      <c r="R22" s="26">
        <f t="shared" si="0"/>
        <v>40716</v>
      </c>
      <c r="S22" s="26">
        <f t="shared" si="0"/>
        <v>11983</v>
      </c>
      <c r="U22" s="55"/>
    </row>
    <row r="23" spans="1:21" ht="15" customHeight="1" x14ac:dyDescent="0.2"/>
    <row r="24" spans="1:21" ht="15" customHeight="1" x14ac:dyDescent="0.2">
      <c r="A24" s="117" t="s">
        <v>75</v>
      </c>
      <c r="B24" s="117" t="s">
        <v>68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7"/>
      <c r="R24" s="137"/>
      <c r="S24" s="137"/>
    </row>
    <row r="25" spans="1:21" ht="15" customHeight="1" x14ac:dyDescent="0.2">
      <c r="A25" s="122"/>
      <c r="B25" s="132" t="s">
        <v>64</v>
      </c>
      <c r="C25" s="123"/>
      <c r="D25" s="123"/>
      <c r="E25" s="132" t="s">
        <v>39</v>
      </c>
      <c r="F25" s="123"/>
      <c r="G25" s="123"/>
      <c r="H25" s="134" t="s">
        <v>65</v>
      </c>
      <c r="I25" s="134"/>
      <c r="J25" s="135"/>
      <c r="K25" s="134" t="s">
        <v>70</v>
      </c>
      <c r="L25" s="134"/>
      <c r="M25" s="135"/>
      <c r="N25" s="134" t="s">
        <v>66</v>
      </c>
      <c r="O25" s="134"/>
      <c r="P25" s="135"/>
      <c r="Q25" s="132" t="s">
        <v>32</v>
      </c>
      <c r="R25" s="123"/>
      <c r="S25" s="123"/>
      <c r="U25" s="91"/>
    </row>
    <row r="26" spans="1:21" ht="15" customHeight="1" x14ac:dyDescent="0.2">
      <c r="A26" s="122"/>
      <c r="B26" s="117" t="s">
        <v>112</v>
      </c>
      <c r="C26" s="117" t="s">
        <v>28</v>
      </c>
      <c r="D26" s="117"/>
      <c r="E26" s="117" t="s">
        <v>112</v>
      </c>
      <c r="F26" s="117" t="s">
        <v>28</v>
      </c>
      <c r="G26" s="117"/>
      <c r="H26" s="117" t="s">
        <v>112</v>
      </c>
      <c r="I26" s="117" t="s">
        <v>28</v>
      </c>
      <c r="J26" s="117"/>
      <c r="K26" s="117" t="s">
        <v>112</v>
      </c>
      <c r="L26" s="117" t="s">
        <v>28</v>
      </c>
      <c r="M26" s="117"/>
      <c r="N26" s="117" t="s">
        <v>112</v>
      </c>
      <c r="O26" s="117" t="s">
        <v>28</v>
      </c>
      <c r="P26" s="117"/>
      <c r="Q26" s="117" t="s">
        <v>112</v>
      </c>
      <c r="R26" s="117" t="s">
        <v>28</v>
      </c>
      <c r="S26" s="117"/>
      <c r="U26" s="133"/>
    </row>
    <row r="27" spans="1:21" ht="15" customHeight="1" x14ac:dyDescent="0.2">
      <c r="A27" s="122"/>
      <c r="B27" s="121"/>
      <c r="C27" s="57" t="s">
        <v>13</v>
      </c>
      <c r="D27" s="57" t="s">
        <v>14</v>
      </c>
      <c r="E27" s="121"/>
      <c r="F27" s="57" t="s">
        <v>13</v>
      </c>
      <c r="G27" s="57" t="s">
        <v>14</v>
      </c>
      <c r="H27" s="121"/>
      <c r="I27" s="57" t="s">
        <v>13</v>
      </c>
      <c r="J27" s="57" t="s">
        <v>14</v>
      </c>
      <c r="K27" s="121"/>
      <c r="L27" s="57" t="s">
        <v>13</v>
      </c>
      <c r="M27" s="57" t="s">
        <v>14</v>
      </c>
      <c r="N27" s="121"/>
      <c r="O27" s="57" t="s">
        <v>13</v>
      </c>
      <c r="P27" s="57" t="s">
        <v>14</v>
      </c>
      <c r="Q27" s="121"/>
      <c r="R27" s="57" t="s">
        <v>13</v>
      </c>
      <c r="S27" s="57" t="s">
        <v>14</v>
      </c>
      <c r="U27" s="133"/>
    </row>
    <row r="28" spans="1:21" ht="15" customHeight="1" x14ac:dyDescent="0.2">
      <c r="A28" s="30" t="s">
        <v>15</v>
      </c>
      <c r="B28" s="22">
        <v>3019</v>
      </c>
      <c r="C28" s="22">
        <v>27317</v>
      </c>
      <c r="D28" s="22">
        <v>50805</v>
      </c>
      <c r="E28" s="22">
        <v>0</v>
      </c>
      <c r="F28" s="22">
        <v>134</v>
      </c>
      <c r="G28" s="22">
        <v>103</v>
      </c>
      <c r="H28" s="22">
        <v>326</v>
      </c>
      <c r="I28" s="22">
        <v>3833</v>
      </c>
      <c r="J28" s="22">
        <v>6038</v>
      </c>
      <c r="K28" s="22">
        <v>1677</v>
      </c>
      <c r="L28" s="22">
        <v>148</v>
      </c>
      <c r="M28" s="22">
        <v>159</v>
      </c>
      <c r="N28" s="22">
        <v>3</v>
      </c>
      <c r="O28" s="22">
        <v>11</v>
      </c>
      <c r="P28" s="22">
        <v>167</v>
      </c>
      <c r="Q28" s="22">
        <v>131</v>
      </c>
      <c r="R28" s="22">
        <v>373</v>
      </c>
      <c r="S28" s="22">
        <v>511</v>
      </c>
      <c r="U28" s="45"/>
    </row>
    <row r="29" spans="1:21" ht="15" customHeight="1" x14ac:dyDescent="0.2">
      <c r="A29" s="32" t="s">
        <v>16</v>
      </c>
      <c r="B29" s="22">
        <v>2391</v>
      </c>
      <c r="C29" s="22">
        <v>8617</v>
      </c>
      <c r="D29" s="22">
        <v>14993</v>
      </c>
      <c r="E29" s="22">
        <v>2</v>
      </c>
      <c r="F29" s="22">
        <v>178</v>
      </c>
      <c r="G29" s="22">
        <v>228</v>
      </c>
      <c r="H29" s="22">
        <v>129</v>
      </c>
      <c r="I29" s="22">
        <v>1288</v>
      </c>
      <c r="J29" s="22">
        <v>1515</v>
      </c>
      <c r="K29" s="22">
        <v>301</v>
      </c>
      <c r="L29" s="22">
        <v>31</v>
      </c>
      <c r="M29" s="22">
        <v>68</v>
      </c>
      <c r="N29" s="22">
        <v>104</v>
      </c>
      <c r="O29" s="22">
        <v>33</v>
      </c>
      <c r="P29" s="22">
        <v>435</v>
      </c>
      <c r="Q29" s="22">
        <v>32</v>
      </c>
      <c r="R29" s="22">
        <v>143</v>
      </c>
      <c r="S29" s="22">
        <v>112</v>
      </c>
      <c r="U29" s="45"/>
    </row>
    <row r="30" spans="1:21" ht="15" customHeight="1" x14ac:dyDescent="0.2">
      <c r="A30" s="32" t="s">
        <v>17</v>
      </c>
      <c r="B30" s="22">
        <v>334</v>
      </c>
      <c r="C30" s="22">
        <v>5042</v>
      </c>
      <c r="D30" s="22">
        <v>8349</v>
      </c>
      <c r="E30" s="22">
        <v>3</v>
      </c>
      <c r="F30" s="22">
        <v>213</v>
      </c>
      <c r="G30" s="22">
        <v>333</v>
      </c>
      <c r="H30" s="22">
        <v>88</v>
      </c>
      <c r="I30" s="22">
        <v>679</v>
      </c>
      <c r="J30" s="22">
        <v>1162</v>
      </c>
      <c r="K30" s="22">
        <v>634</v>
      </c>
      <c r="L30" s="22">
        <v>161</v>
      </c>
      <c r="M30" s="22">
        <v>167</v>
      </c>
      <c r="N30" s="22">
        <v>3</v>
      </c>
      <c r="O30" s="22">
        <v>32</v>
      </c>
      <c r="P30" s="22">
        <v>211</v>
      </c>
      <c r="Q30" s="22">
        <v>3</v>
      </c>
      <c r="R30" s="22">
        <v>151</v>
      </c>
      <c r="S30" s="22">
        <v>119</v>
      </c>
      <c r="U30" s="45"/>
    </row>
    <row r="31" spans="1:21" ht="15" customHeight="1" x14ac:dyDescent="0.2">
      <c r="A31" s="32" t="s">
        <v>18</v>
      </c>
      <c r="B31" s="22">
        <v>1284</v>
      </c>
      <c r="C31" s="22">
        <v>11486</v>
      </c>
      <c r="D31" s="22">
        <v>17780</v>
      </c>
      <c r="E31" s="22">
        <v>1</v>
      </c>
      <c r="F31" s="22">
        <v>80</v>
      </c>
      <c r="G31" s="22">
        <v>87</v>
      </c>
      <c r="H31" s="22">
        <v>285</v>
      </c>
      <c r="I31" s="22">
        <v>2473</v>
      </c>
      <c r="J31" s="22">
        <v>3319</v>
      </c>
      <c r="K31" s="22">
        <v>226</v>
      </c>
      <c r="L31" s="22">
        <v>0</v>
      </c>
      <c r="M31" s="22">
        <v>0</v>
      </c>
      <c r="N31" s="22">
        <v>13</v>
      </c>
      <c r="O31" s="22">
        <v>14</v>
      </c>
      <c r="P31" s="22">
        <v>123</v>
      </c>
      <c r="Q31" s="22">
        <v>0</v>
      </c>
      <c r="R31" s="22">
        <v>115</v>
      </c>
      <c r="S31" s="22">
        <v>58</v>
      </c>
      <c r="U31" s="45"/>
    </row>
    <row r="32" spans="1:21" ht="15" customHeight="1" x14ac:dyDescent="0.2">
      <c r="A32" s="32" t="s">
        <v>19</v>
      </c>
      <c r="B32" s="22">
        <v>1191</v>
      </c>
      <c r="C32" s="22">
        <v>2184</v>
      </c>
      <c r="D32" s="22">
        <v>3349</v>
      </c>
      <c r="E32" s="22">
        <v>5</v>
      </c>
      <c r="F32" s="22">
        <v>100</v>
      </c>
      <c r="G32" s="22">
        <v>98</v>
      </c>
      <c r="H32" s="22">
        <v>65</v>
      </c>
      <c r="I32" s="22">
        <v>344</v>
      </c>
      <c r="J32" s="22">
        <v>433</v>
      </c>
      <c r="K32" s="22">
        <v>122</v>
      </c>
      <c r="L32" s="22">
        <v>0</v>
      </c>
      <c r="M32" s="22">
        <v>0</v>
      </c>
      <c r="N32" s="22">
        <v>14</v>
      </c>
      <c r="O32" s="22">
        <v>2</v>
      </c>
      <c r="P32" s="22">
        <v>64</v>
      </c>
      <c r="Q32" s="22">
        <v>0</v>
      </c>
      <c r="R32" s="22">
        <v>54</v>
      </c>
      <c r="S32" s="22">
        <v>26</v>
      </c>
      <c r="U32" s="45"/>
    </row>
    <row r="33" spans="1:21" ht="15" customHeight="1" x14ac:dyDescent="0.2">
      <c r="A33" s="32" t="s">
        <v>20</v>
      </c>
      <c r="B33" s="22">
        <v>971</v>
      </c>
      <c r="C33" s="22">
        <v>12072</v>
      </c>
      <c r="D33" s="22">
        <v>16688</v>
      </c>
      <c r="E33" s="22">
        <v>0</v>
      </c>
      <c r="F33" s="22">
        <v>465</v>
      </c>
      <c r="G33" s="22">
        <v>318</v>
      </c>
      <c r="H33" s="22">
        <v>226</v>
      </c>
      <c r="I33" s="22">
        <v>1030</v>
      </c>
      <c r="J33" s="22">
        <v>1088</v>
      </c>
      <c r="K33" s="22">
        <v>106</v>
      </c>
      <c r="L33" s="22">
        <v>0</v>
      </c>
      <c r="M33" s="22">
        <v>0</v>
      </c>
      <c r="N33" s="22">
        <v>277</v>
      </c>
      <c r="O33" s="22">
        <v>41</v>
      </c>
      <c r="P33" s="22">
        <v>401</v>
      </c>
      <c r="Q33" s="22">
        <v>1</v>
      </c>
      <c r="R33" s="22">
        <v>68</v>
      </c>
      <c r="S33" s="22">
        <v>52</v>
      </c>
      <c r="U33" s="45"/>
    </row>
    <row r="34" spans="1:21" ht="15" customHeight="1" x14ac:dyDescent="0.2">
      <c r="A34" s="32" t="s">
        <v>21</v>
      </c>
      <c r="B34" s="22">
        <v>483</v>
      </c>
      <c r="C34" s="22">
        <v>4265</v>
      </c>
      <c r="D34" s="22">
        <v>6167</v>
      </c>
      <c r="E34" s="22">
        <v>3</v>
      </c>
      <c r="F34" s="22">
        <v>121</v>
      </c>
      <c r="G34" s="22">
        <v>95</v>
      </c>
      <c r="H34" s="22">
        <v>120</v>
      </c>
      <c r="I34" s="22">
        <v>445</v>
      </c>
      <c r="J34" s="22">
        <v>488</v>
      </c>
      <c r="K34" s="22">
        <v>331</v>
      </c>
      <c r="L34" s="22">
        <v>0</v>
      </c>
      <c r="M34" s="22">
        <v>0</v>
      </c>
      <c r="N34" s="22">
        <v>3</v>
      </c>
      <c r="O34" s="22">
        <v>5</v>
      </c>
      <c r="P34" s="22">
        <v>83</v>
      </c>
      <c r="Q34" s="22">
        <v>0</v>
      </c>
      <c r="R34" s="22">
        <v>37</v>
      </c>
      <c r="S34" s="22">
        <v>24</v>
      </c>
      <c r="U34" s="45"/>
    </row>
    <row r="35" spans="1:21" ht="15" customHeight="1" x14ac:dyDescent="0.2">
      <c r="A35" s="32" t="s">
        <v>22</v>
      </c>
      <c r="B35" s="22">
        <v>581</v>
      </c>
      <c r="C35" s="22">
        <v>4258</v>
      </c>
      <c r="D35" s="22">
        <v>6845</v>
      </c>
      <c r="E35" s="22">
        <v>0</v>
      </c>
      <c r="F35" s="22">
        <v>63</v>
      </c>
      <c r="G35" s="22">
        <v>46</v>
      </c>
      <c r="H35" s="22">
        <v>52</v>
      </c>
      <c r="I35" s="22">
        <v>744</v>
      </c>
      <c r="J35" s="22">
        <v>822</v>
      </c>
      <c r="K35" s="22">
        <v>441</v>
      </c>
      <c r="L35" s="22">
        <v>145</v>
      </c>
      <c r="M35" s="22">
        <v>109</v>
      </c>
      <c r="N35" s="22">
        <v>3</v>
      </c>
      <c r="O35" s="22">
        <v>33</v>
      </c>
      <c r="P35" s="22">
        <v>299</v>
      </c>
      <c r="Q35" s="22">
        <v>2</v>
      </c>
      <c r="R35" s="22">
        <v>48</v>
      </c>
      <c r="S35" s="22">
        <v>29</v>
      </c>
      <c r="U35" s="45"/>
    </row>
    <row r="36" spans="1:21" ht="15" customHeight="1" x14ac:dyDescent="0.2">
      <c r="A36" s="32" t="s">
        <v>23</v>
      </c>
      <c r="B36" s="22">
        <v>418</v>
      </c>
      <c r="C36" s="22">
        <v>4877</v>
      </c>
      <c r="D36" s="22">
        <v>7759</v>
      </c>
      <c r="E36" s="22">
        <v>0</v>
      </c>
      <c r="F36" s="22">
        <v>127</v>
      </c>
      <c r="G36" s="22">
        <v>101</v>
      </c>
      <c r="H36" s="22">
        <v>288</v>
      </c>
      <c r="I36" s="22">
        <v>857</v>
      </c>
      <c r="J36" s="22">
        <v>931</v>
      </c>
      <c r="K36" s="22">
        <v>351</v>
      </c>
      <c r="L36" s="22">
        <v>50</v>
      </c>
      <c r="M36" s="22">
        <v>132</v>
      </c>
      <c r="N36" s="22">
        <v>86</v>
      </c>
      <c r="O36" s="22">
        <v>22</v>
      </c>
      <c r="P36" s="22">
        <v>178</v>
      </c>
      <c r="Q36" s="22">
        <v>0</v>
      </c>
      <c r="R36" s="22">
        <v>0</v>
      </c>
      <c r="S36" s="22">
        <v>0</v>
      </c>
      <c r="U36" s="45"/>
    </row>
    <row r="37" spans="1:21" ht="15" customHeight="1" x14ac:dyDescent="0.2">
      <c r="A37" s="32" t="s">
        <v>72</v>
      </c>
      <c r="B37" s="22">
        <v>637</v>
      </c>
      <c r="C37" s="22">
        <v>14162</v>
      </c>
      <c r="D37" s="22">
        <v>21800</v>
      </c>
      <c r="E37" s="22">
        <v>4</v>
      </c>
      <c r="F37" s="22">
        <v>87</v>
      </c>
      <c r="G37" s="22">
        <v>61</v>
      </c>
      <c r="H37" s="22">
        <v>920</v>
      </c>
      <c r="I37" s="22">
        <v>943</v>
      </c>
      <c r="J37" s="22">
        <v>1677</v>
      </c>
      <c r="K37" s="22">
        <v>249</v>
      </c>
      <c r="L37" s="22">
        <v>0</v>
      </c>
      <c r="M37" s="22">
        <v>0</v>
      </c>
      <c r="N37" s="22">
        <v>19</v>
      </c>
      <c r="O37" s="22">
        <v>30</v>
      </c>
      <c r="P37" s="22">
        <v>185</v>
      </c>
      <c r="Q37" s="22">
        <v>0</v>
      </c>
      <c r="R37" s="22">
        <v>57</v>
      </c>
      <c r="S37" s="22">
        <v>26</v>
      </c>
      <c r="U37" s="45"/>
    </row>
    <row r="38" spans="1:21" ht="15" customHeight="1" x14ac:dyDescent="0.2">
      <c r="A38" s="32" t="s">
        <v>24</v>
      </c>
      <c r="B38" s="22">
        <v>481</v>
      </c>
      <c r="C38" s="22">
        <v>9268</v>
      </c>
      <c r="D38" s="22">
        <v>14911</v>
      </c>
      <c r="E38" s="22">
        <v>1</v>
      </c>
      <c r="F38" s="22">
        <v>168</v>
      </c>
      <c r="G38" s="22">
        <v>153</v>
      </c>
      <c r="H38" s="22">
        <v>184</v>
      </c>
      <c r="I38" s="22">
        <v>1605</v>
      </c>
      <c r="J38" s="22">
        <v>2383</v>
      </c>
      <c r="K38" s="22">
        <v>832</v>
      </c>
      <c r="L38" s="22">
        <v>112</v>
      </c>
      <c r="M38" s="22">
        <v>72</v>
      </c>
      <c r="N38" s="22">
        <v>214</v>
      </c>
      <c r="O38" s="22">
        <v>85</v>
      </c>
      <c r="P38" s="22">
        <v>603</v>
      </c>
      <c r="Q38" s="22">
        <v>47</v>
      </c>
      <c r="R38" s="22">
        <v>265</v>
      </c>
      <c r="S38" s="22">
        <v>212</v>
      </c>
      <c r="U38" s="45"/>
    </row>
    <row r="39" spans="1:21" ht="15" customHeight="1" x14ac:dyDescent="0.2">
      <c r="A39" s="32" t="s">
        <v>25</v>
      </c>
      <c r="B39" s="22">
        <v>179</v>
      </c>
      <c r="C39" s="22">
        <v>4578</v>
      </c>
      <c r="D39" s="22">
        <v>6087</v>
      </c>
      <c r="E39" s="22">
        <v>0</v>
      </c>
      <c r="F39" s="22">
        <v>78</v>
      </c>
      <c r="G39" s="22">
        <v>66</v>
      </c>
      <c r="H39" s="22">
        <v>170</v>
      </c>
      <c r="I39" s="22">
        <v>705</v>
      </c>
      <c r="J39" s="22">
        <v>800</v>
      </c>
      <c r="K39" s="22">
        <v>730</v>
      </c>
      <c r="L39" s="22">
        <v>156</v>
      </c>
      <c r="M39" s="22">
        <v>161</v>
      </c>
      <c r="N39" s="22">
        <v>10</v>
      </c>
      <c r="O39" s="22">
        <v>19</v>
      </c>
      <c r="P39" s="22">
        <v>137</v>
      </c>
      <c r="Q39" s="22">
        <v>0</v>
      </c>
      <c r="R39" s="22">
        <v>21</v>
      </c>
      <c r="S39" s="22">
        <v>9</v>
      </c>
      <c r="U39" s="45"/>
    </row>
    <row r="40" spans="1:21" ht="15" customHeight="1" x14ac:dyDescent="0.2">
      <c r="A40" s="32" t="s">
        <v>26</v>
      </c>
      <c r="B40" s="22">
        <v>439</v>
      </c>
      <c r="C40" s="22">
        <v>3326</v>
      </c>
      <c r="D40" s="22">
        <v>5817</v>
      </c>
      <c r="E40" s="22">
        <v>1</v>
      </c>
      <c r="F40" s="22">
        <v>226</v>
      </c>
      <c r="G40" s="22">
        <v>220</v>
      </c>
      <c r="H40" s="22">
        <v>101</v>
      </c>
      <c r="I40" s="22">
        <v>882</v>
      </c>
      <c r="J40" s="22">
        <v>1026</v>
      </c>
      <c r="K40" s="22">
        <v>281</v>
      </c>
      <c r="L40" s="22">
        <v>0</v>
      </c>
      <c r="M40" s="22">
        <v>0</v>
      </c>
      <c r="N40" s="22">
        <v>19</v>
      </c>
      <c r="O40" s="22">
        <v>36</v>
      </c>
      <c r="P40" s="22">
        <v>232</v>
      </c>
      <c r="Q40" s="22">
        <v>0</v>
      </c>
      <c r="R40" s="22">
        <v>52</v>
      </c>
      <c r="S40" s="22">
        <v>49</v>
      </c>
      <c r="U40" s="45"/>
    </row>
    <row r="41" spans="1:21" ht="15" customHeight="1" x14ac:dyDescent="0.2">
      <c r="A41" s="40" t="s">
        <v>27</v>
      </c>
      <c r="B41" s="22">
        <v>2780</v>
      </c>
      <c r="C41" s="22">
        <v>11280</v>
      </c>
      <c r="D41" s="22">
        <v>18158</v>
      </c>
      <c r="E41" s="22">
        <v>2</v>
      </c>
      <c r="F41" s="22">
        <v>466</v>
      </c>
      <c r="G41" s="22">
        <v>363</v>
      </c>
      <c r="H41" s="22">
        <v>215</v>
      </c>
      <c r="I41" s="22">
        <v>1272</v>
      </c>
      <c r="J41" s="22">
        <v>1626</v>
      </c>
      <c r="K41" s="22">
        <v>497</v>
      </c>
      <c r="L41" s="22">
        <v>71</v>
      </c>
      <c r="M41" s="22">
        <v>106</v>
      </c>
      <c r="N41" s="22">
        <v>109</v>
      </c>
      <c r="O41" s="22">
        <v>38</v>
      </c>
      <c r="P41" s="22">
        <v>351</v>
      </c>
      <c r="Q41" s="22">
        <v>90</v>
      </c>
      <c r="R41" s="22">
        <v>236</v>
      </c>
      <c r="S41" s="22">
        <v>290</v>
      </c>
      <c r="U41" s="45"/>
    </row>
    <row r="42" spans="1:21" ht="15" customHeight="1" x14ac:dyDescent="0.2">
      <c r="A42" s="34" t="s">
        <v>61</v>
      </c>
      <c r="B42" s="26">
        <f t="shared" ref="B42:S42" si="1">SUM(B28:B41)</f>
        <v>15188</v>
      </c>
      <c r="C42" s="26">
        <f t="shared" si="1"/>
        <v>122732</v>
      </c>
      <c r="D42" s="26">
        <f t="shared" si="1"/>
        <v>199508</v>
      </c>
      <c r="E42" s="26">
        <f t="shared" si="1"/>
        <v>22</v>
      </c>
      <c r="F42" s="26">
        <f t="shared" si="1"/>
        <v>2506</v>
      </c>
      <c r="G42" s="26">
        <f t="shared" si="1"/>
        <v>2272</v>
      </c>
      <c r="H42" s="26">
        <f t="shared" si="1"/>
        <v>3169</v>
      </c>
      <c r="I42" s="26">
        <f t="shared" si="1"/>
        <v>17100</v>
      </c>
      <c r="J42" s="26">
        <f t="shared" si="1"/>
        <v>23308</v>
      </c>
      <c r="K42" s="26">
        <f t="shared" si="1"/>
        <v>6778</v>
      </c>
      <c r="L42" s="26">
        <f t="shared" si="1"/>
        <v>874</v>
      </c>
      <c r="M42" s="26">
        <f t="shared" si="1"/>
        <v>974</v>
      </c>
      <c r="N42" s="26">
        <f t="shared" si="1"/>
        <v>877</v>
      </c>
      <c r="O42" s="26">
        <f t="shared" si="1"/>
        <v>401</v>
      </c>
      <c r="P42" s="26">
        <f t="shared" si="1"/>
        <v>3469</v>
      </c>
      <c r="Q42" s="26">
        <f t="shared" si="1"/>
        <v>306</v>
      </c>
      <c r="R42" s="26">
        <f t="shared" si="1"/>
        <v>1620</v>
      </c>
      <c r="S42" s="26">
        <f t="shared" si="1"/>
        <v>1517</v>
      </c>
      <c r="U42" s="55"/>
    </row>
    <row r="43" spans="1:21" ht="15" customHeight="1" x14ac:dyDescent="0.2">
      <c r="A43" s="27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U43" s="55"/>
    </row>
    <row r="44" spans="1:21" ht="15" customHeight="1" x14ac:dyDescent="0.2">
      <c r="A44" s="119" t="s">
        <v>75</v>
      </c>
      <c r="B44" s="138" t="s">
        <v>68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24"/>
    </row>
    <row r="45" spans="1:21" ht="15" customHeight="1" x14ac:dyDescent="0.2">
      <c r="A45" s="120"/>
      <c r="B45" s="134" t="s">
        <v>170</v>
      </c>
      <c r="C45" s="134"/>
      <c r="D45" s="135"/>
      <c r="E45" s="132" t="s">
        <v>171</v>
      </c>
      <c r="F45" s="123"/>
      <c r="G45" s="123"/>
      <c r="H45" s="132" t="s">
        <v>172</v>
      </c>
      <c r="I45" s="123"/>
      <c r="J45" s="123"/>
      <c r="K45" s="134" t="s">
        <v>173</v>
      </c>
      <c r="L45" s="134"/>
      <c r="M45" s="135"/>
      <c r="N45" s="140" t="s">
        <v>174</v>
      </c>
      <c r="O45" s="141"/>
      <c r="P45" s="142"/>
      <c r="Q45" s="134" t="s">
        <v>175</v>
      </c>
      <c r="R45" s="134"/>
      <c r="S45" s="135"/>
    </row>
    <row r="46" spans="1:21" ht="15" customHeight="1" x14ac:dyDescent="0.2">
      <c r="A46" s="120"/>
      <c r="B46" s="117" t="s">
        <v>112</v>
      </c>
      <c r="C46" s="117" t="s">
        <v>28</v>
      </c>
      <c r="D46" s="117"/>
      <c r="E46" s="117" t="s">
        <v>112</v>
      </c>
      <c r="F46" s="117" t="s">
        <v>28</v>
      </c>
      <c r="G46" s="117"/>
      <c r="H46" s="117" t="s">
        <v>112</v>
      </c>
      <c r="I46" s="117" t="s">
        <v>28</v>
      </c>
      <c r="J46" s="117"/>
      <c r="K46" s="117" t="s">
        <v>112</v>
      </c>
      <c r="L46" s="117" t="s">
        <v>28</v>
      </c>
      <c r="M46" s="117"/>
      <c r="N46" s="117" t="s">
        <v>112</v>
      </c>
      <c r="O46" s="117" t="s">
        <v>28</v>
      </c>
      <c r="P46" s="117"/>
      <c r="Q46" s="117" t="s">
        <v>112</v>
      </c>
      <c r="R46" s="117" t="s">
        <v>28</v>
      </c>
      <c r="S46" s="117"/>
    </row>
    <row r="47" spans="1:21" ht="15" customHeight="1" x14ac:dyDescent="0.2">
      <c r="A47" s="120"/>
      <c r="B47" s="121"/>
      <c r="C47" s="57" t="s">
        <v>13</v>
      </c>
      <c r="D47" s="57" t="s">
        <v>14</v>
      </c>
      <c r="E47" s="121"/>
      <c r="F47" s="57" t="s">
        <v>13</v>
      </c>
      <c r="G47" s="57" t="s">
        <v>14</v>
      </c>
      <c r="H47" s="121"/>
      <c r="I47" s="57" t="s">
        <v>13</v>
      </c>
      <c r="J47" s="57" t="s">
        <v>14</v>
      </c>
      <c r="K47" s="121"/>
      <c r="L47" s="57" t="s">
        <v>13</v>
      </c>
      <c r="M47" s="57" t="s">
        <v>14</v>
      </c>
      <c r="N47" s="121"/>
      <c r="O47" s="57" t="s">
        <v>13</v>
      </c>
      <c r="P47" s="57" t="s">
        <v>14</v>
      </c>
      <c r="Q47" s="121"/>
      <c r="R47" s="57" t="s">
        <v>13</v>
      </c>
      <c r="S47" s="57" t="s">
        <v>14</v>
      </c>
    </row>
    <row r="48" spans="1:21" ht="15" customHeight="1" x14ac:dyDescent="0.2">
      <c r="A48" s="93" t="s">
        <v>15</v>
      </c>
      <c r="B48" s="22">
        <v>100</v>
      </c>
      <c r="C48" s="22">
        <v>6301</v>
      </c>
      <c r="D48" s="22">
        <v>2358</v>
      </c>
      <c r="E48" s="22">
        <v>367</v>
      </c>
      <c r="F48" s="22">
        <v>850</v>
      </c>
      <c r="G48" s="22">
        <v>1514</v>
      </c>
      <c r="H48" s="22">
        <v>176</v>
      </c>
      <c r="I48" s="22">
        <v>887</v>
      </c>
      <c r="J48" s="22">
        <v>1762</v>
      </c>
      <c r="K48" s="22">
        <v>0</v>
      </c>
      <c r="L48" s="22">
        <v>3146</v>
      </c>
      <c r="M48" s="22">
        <v>7255</v>
      </c>
      <c r="N48" s="22">
        <v>0</v>
      </c>
      <c r="O48" s="22">
        <v>70</v>
      </c>
      <c r="P48" s="22">
        <v>66</v>
      </c>
      <c r="Q48" s="22">
        <v>3</v>
      </c>
      <c r="R48" s="22">
        <v>51</v>
      </c>
      <c r="S48" s="22">
        <v>54</v>
      </c>
    </row>
    <row r="49" spans="1:19" ht="15" customHeight="1" x14ac:dyDescent="0.2">
      <c r="A49" s="32" t="s">
        <v>16</v>
      </c>
      <c r="B49" s="22">
        <v>12</v>
      </c>
      <c r="C49" s="22">
        <v>1375</v>
      </c>
      <c r="D49" s="22">
        <v>644</v>
      </c>
      <c r="E49" s="22">
        <v>167</v>
      </c>
      <c r="F49" s="22">
        <v>754</v>
      </c>
      <c r="G49" s="22">
        <v>1271</v>
      </c>
      <c r="H49" s="22">
        <v>80</v>
      </c>
      <c r="I49" s="22">
        <v>521</v>
      </c>
      <c r="J49" s="22">
        <v>1104</v>
      </c>
      <c r="K49" s="22">
        <v>382</v>
      </c>
      <c r="L49" s="22">
        <v>3667</v>
      </c>
      <c r="M49" s="22">
        <v>7819</v>
      </c>
      <c r="N49" s="22">
        <v>3</v>
      </c>
      <c r="O49" s="22">
        <v>29</v>
      </c>
      <c r="P49" s="22">
        <v>29</v>
      </c>
      <c r="Q49" s="22">
        <v>0</v>
      </c>
      <c r="R49" s="22">
        <v>0</v>
      </c>
      <c r="S49" s="22">
        <v>0</v>
      </c>
    </row>
    <row r="50" spans="1:19" ht="15" customHeight="1" x14ac:dyDescent="0.2">
      <c r="A50" s="32" t="s">
        <v>17</v>
      </c>
      <c r="B50" s="22">
        <v>18</v>
      </c>
      <c r="C50" s="22">
        <v>873</v>
      </c>
      <c r="D50" s="22">
        <v>429</v>
      </c>
      <c r="E50" s="22">
        <v>56</v>
      </c>
      <c r="F50" s="22">
        <v>272</v>
      </c>
      <c r="G50" s="22">
        <v>477</v>
      </c>
      <c r="H50" s="22">
        <v>157</v>
      </c>
      <c r="I50" s="22">
        <v>181</v>
      </c>
      <c r="J50" s="22">
        <v>269</v>
      </c>
      <c r="K50" s="22">
        <v>4</v>
      </c>
      <c r="L50" s="22">
        <v>3084</v>
      </c>
      <c r="M50" s="22">
        <v>5530</v>
      </c>
      <c r="N50" s="22">
        <v>0</v>
      </c>
      <c r="O50" s="22">
        <v>9</v>
      </c>
      <c r="P50" s="22">
        <v>6</v>
      </c>
      <c r="Q50" s="22">
        <v>57</v>
      </c>
      <c r="R50" s="22">
        <v>30</v>
      </c>
      <c r="S50" s="22">
        <v>26</v>
      </c>
    </row>
    <row r="51" spans="1:19" ht="15" customHeight="1" x14ac:dyDescent="0.2">
      <c r="A51" s="32" t="s">
        <v>18</v>
      </c>
      <c r="B51" s="22">
        <v>1</v>
      </c>
      <c r="C51" s="22">
        <v>706</v>
      </c>
      <c r="D51" s="22">
        <v>318</v>
      </c>
      <c r="E51" s="22">
        <v>48</v>
      </c>
      <c r="F51" s="22">
        <v>125</v>
      </c>
      <c r="G51" s="22">
        <v>222</v>
      </c>
      <c r="H51" s="22">
        <v>25</v>
      </c>
      <c r="I51" s="22">
        <v>85</v>
      </c>
      <c r="J51" s="22">
        <v>172</v>
      </c>
      <c r="K51" s="22">
        <v>95</v>
      </c>
      <c r="L51" s="22">
        <v>2192</v>
      </c>
      <c r="M51" s="22">
        <v>4708</v>
      </c>
      <c r="N51" s="22">
        <v>0</v>
      </c>
      <c r="O51" s="22">
        <v>0</v>
      </c>
      <c r="P51" s="22">
        <v>0</v>
      </c>
      <c r="Q51" s="22">
        <v>4</v>
      </c>
      <c r="R51" s="22">
        <v>246</v>
      </c>
      <c r="S51" s="22">
        <v>346</v>
      </c>
    </row>
    <row r="52" spans="1:19" ht="15" customHeight="1" x14ac:dyDescent="0.2">
      <c r="A52" s="32" t="s">
        <v>19</v>
      </c>
      <c r="B52" s="22">
        <v>0</v>
      </c>
      <c r="C52" s="22">
        <v>286</v>
      </c>
      <c r="D52" s="22">
        <v>218</v>
      </c>
      <c r="E52" s="22">
        <v>55</v>
      </c>
      <c r="F52" s="22">
        <v>43</v>
      </c>
      <c r="G52" s="22">
        <v>85</v>
      </c>
      <c r="H52" s="22">
        <v>7</v>
      </c>
      <c r="I52" s="22">
        <v>89</v>
      </c>
      <c r="J52" s="22">
        <v>142</v>
      </c>
      <c r="K52" s="22">
        <v>1</v>
      </c>
      <c r="L52" s="22">
        <v>958</v>
      </c>
      <c r="M52" s="22">
        <v>2050</v>
      </c>
      <c r="N52" s="22">
        <v>0</v>
      </c>
      <c r="O52" s="22">
        <v>0</v>
      </c>
      <c r="P52" s="22">
        <v>0</v>
      </c>
      <c r="Q52" s="22">
        <v>3</v>
      </c>
      <c r="R52" s="22">
        <v>18</v>
      </c>
      <c r="S52" s="22">
        <v>41</v>
      </c>
    </row>
    <row r="53" spans="1:19" ht="15" customHeight="1" x14ac:dyDescent="0.2">
      <c r="A53" s="32" t="s">
        <v>20</v>
      </c>
      <c r="B53" s="22">
        <v>23</v>
      </c>
      <c r="C53" s="22">
        <v>3092</v>
      </c>
      <c r="D53" s="22">
        <v>1202</v>
      </c>
      <c r="E53" s="22">
        <v>17</v>
      </c>
      <c r="F53" s="22">
        <v>309</v>
      </c>
      <c r="G53" s="22">
        <v>524</v>
      </c>
      <c r="H53" s="22">
        <v>22</v>
      </c>
      <c r="I53" s="22">
        <v>185</v>
      </c>
      <c r="J53" s="22">
        <v>399</v>
      </c>
      <c r="K53" s="22">
        <v>3</v>
      </c>
      <c r="L53" s="22">
        <v>1317</v>
      </c>
      <c r="M53" s="22">
        <v>2884</v>
      </c>
      <c r="N53" s="22">
        <v>0</v>
      </c>
      <c r="O53" s="22">
        <v>78</v>
      </c>
      <c r="P53" s="22">
        <v>68</v>
      </c>
      <c r="Q53" s="22">
        <v>0</v>
      </c>
      <c r="R53" s="22">
        <v>38</v>
      </c>
      <c r="S53" s="22">
        <v>22</v>
      </c>
    </row>
    <row r="54" spans="1:19" ht="15" customHeight="1" x14ac:dyDescent="0.2">
      <c r="A54" s="32" t="s">
        <v>21</v>
      </c>
      <c r="B54" s="22">
        <v>0</v>
      </c>
      <c r="C54" s="22">
        <v>0</v>
      </c>
      <c r="D54" s="22">
        <v>0</v>
      </c>
      <c r="E54" s="22">
        <v>52</v>
      </c>
      <c r="F54" s="22">
        <v>173</v>
      </c>
      <c r="G54" s="22">
        <v>262</v>
      </c>
      <c r="H54" s="22">
        <v>18</v>
      </c>
      <c r="I54" s="22">
        <v>171</v>
      </c>
      <c r="J54" s="22">
        <v>362</v>
      </c>
      <c r="K54" s="22">
        <v>3</v>
      </c>
      <c r="L54" s="22">
        <v>991</v>
      </c>
      <c r="M54" s="22">
        <v>2445</v>
      </c>
      <c r="N54" s="22">
        <v>0</v>
      </c>
      <c r="O54" s="22">
        <v>137</v>
      </c>
      <c r="P54" s="22">
        <v>114</v>
      </c>
      <c r="Q54" s="22">
        <v>0</v>
      </c>
      <c r="R54" s="22">
        <v>7</v>
      </c>
      <c r="S54" s="22">
        <v>8</v>
      </c>
    </row>
    <row r="55" spans="1:19" ht="15" customHeight="1" x14ac:dyDescent="0.2">
      <c r="A55" s="32" t="s">
        <v>22</v>
      </c>
      <c r="B55" s="22">
        <v>367</v>
      </c>
      <c r="C55" s="22">
        <v>262</v>
      </c>
      <c r="D55" s="22">
        <v>105</v>
      </c>
      <c r="E55" s="22">
        <v>25</v>
      </c>
      <c r="F55" s="22">
        <v>304</v>
      </c>
      <c r="G55" s="22">
        <v>600</v>
      </c>
      <c r="H55" s="22">
        <v>82</v>
      </c>
      <c r="I55" s="22">
        <v>202</v>
      </c>
      <c r="J55" s="22">
        <v>302</v>
      </c>
      <c r="K55" s="22">
        <v>56</v>
      </c>
      <c r="L55" s="22">
        <v>2018</v>
      </c>
      <c r="M55" s="22">
        <v>4207</v>
      </c>
      <c r="N55" s="22">
        <v>0</v>
      </c>
      <c r="O55" s="22">
        <v>37</v>
      </c>
      <c r="P55" s="22">
        <v>36</v>
      </c>
      <c r="Q55" s="22">
        <v>0</v>
      </c>
      <c r="R55" s="22">
        <v>12</v>
      </c>
      <c r="S55" s="22">
        <v>24</v>
      </c>
    </row>
    <row r="56" spans="1:19" ht="15" customHeight="1" x14ac:dyDescent="0.2">
      <c r="A56" s="32" t="s">
        <v>23</v>
      </c>
      <c r="B56" s="22">
        <v>0</v>
      </c>
      <c r="C56" s="22">
        <v>0</v>
      </c>
      <c r="D56" s="22">
        <v>0</v>
      </c>
      <c r="E56" s="22">
        <v>20</v>
      </c>
      <c r="F56" s="22">
        <v>243</v>
      </c>
      <c r="G56" s="22">
        <v>454</v>
      </c>
      <c r="H56" s="22">
        <v>188</v>
      </c>
      <c r="I56" s="22">
        <v>204</v>
      </c>
      <c r="J56" s="22">
        <v>444</v>
      </c>
      <c r="K56" s="22">
        <v>1</v>
      </c>
      <c r="L56" s="22">
        <v>1342</v>
      </c>
      <c r="M56" s="22">
        <v>3084</v>
      </c>
      <c r="N56" s="22">
        <v>0</v>
      </c>
      <c r="O56" s="22">
        <v>26</v>
      </c>
      <c r="P56" s="22">
        <v>11</v>
      </c>
      <c r="Q56" s="22">
        <v>0</v>
      </c>
      <c r="R56" s="22">
        <v>14</v>
      </c>
      <c r="S56" s="22">
        <v>18</v>
      </c>
    </row>
    <row r="57" spans="1:19" ht="15" customHeight="1" x14ac:dyDescent="0.2">
      <c r="A57" s="32" t="s">
        <v>72</v>
      </c>
      <c r="B57" s="22">
        <v>0</v>
      </c>
      <c r="C57" s="22">
        <v>184</v>
      </c>
      <c r="D57" s="22">
        <v>85</v>
      </c>
      <c r="E57" s="22">
        <v>5</v>
      </c>
      <c r="F57" s="22">
        <v>314</v>
      </c>
      <c r="G57" s="22">
        <v>450</v>
      </c>
      <c r="H57" s="22">
        <v>29</v>
      </c>
      <c r="I57" s="22">
        <v>98</v>
      </c>
      <c r="J57" s="22">
        <v>191</v>
      </c>
      <c r="K57" s="22">
        <v>1</v>
      </c>
      <c r="L57" s="22">
        <v>1229</v>
      </c>
      <c r="M57" s="22">
        <v>2727</v>
      </c>
      <c r="N57" s="22">
        <v>0</v>
      </c>
      <c r="O57" s="22">
        <v>4</v>
      </c>
      <c r="P57" s="22">
        <v>6</v>
      </c>
      <c r="Q57" s="22">
        <v>0</v>
      </c>
      <c r="R57" s="22">
        <v>21</v>
      </c>
      <c r="S57" s="22">
        <v>20</v>
      </c>
    </row>
    <row r="58" spans="1:19" ht="15" customHeight="1" x14ac:dyDescent="0.2">
      <c r="A58" s="32" t="s">
        <v>24</v>
      </c>
      <c r="B58" s="22">
        <v>146</v>
      </c>
      <c r="C58" s="22">
        <v>3849</v>
      </c>
      <c r="D58" s="22">
        <v>1797</v>
      </c>
      <c r="E58" s="22">
        <v>70</v>
      </c>
      <c r="F58" s="22">
        <v>699</v>
      </c>
      <c r="G58" s="22">
        <v>1106</v>
      </c>
      <c r="H58" s="22">
        <v>111</v>
      </c>
      <c r="I58" s="22">
        <v>350</v>
      </c>
      <c r="J58" s="22">
        <v>552</v>
      </c>
      <c r="K58" s="22">
        <v>25</v>
      </c>
      <c r="L58" s="22">
        <v>2583</v>
      </c>
      <c r="M58" s="22">
        <v>5781</v>
      </c>
      <c r="N58" s="22">
        <v>0</v>
      </c>
      <c r="O58" s="22">
        <v>0</v>
      </c>
      <c r="P58" s="22">
        <v>0</v>
      </c>
      <c r="Q58" s="22">
        <v>0</v>
      </c>
      <c r="R58" s="22">
        <v>2</v>
      </c>
      <c r="S58" s="22">
        <v>4</v>
      </c>
    </row>
    <row r="59" spans="1:19" ht="15" customHeight="1" x14ac:dyDescent="0.2">
      <c r="A59" s="32" t="s">
        <v>25</v>
      </c>
      <c r="B59" s="22">
        <v>4</v>
      </c>
      <c r="C59" s="22">
        <v>464</v>
      </c>
      <c r="D59" s="22">
        <v>457</v>
      </c>
      <c r="E59" s="22">
        <v>86</v>
      </c>
      <c r="F59" s="22">
        <v>311</v>
      </c>
      <c r="G59" s="22">
        <v>441</v>
      </c>
      <c r="H59" s="22">
        <v>21</v>
      </c>
      <c r="I59" s="22">
        <v>116</v>
      </c>
      <c r="J59" s="22">
        <v>259</v>
      </c>
      <c r="K59" s="22">
        <v>0</v>
      </c>
      <c r="L59" s="22">
        <v>1906</v>
      </c>
      <c r="M59" s="22">
        <v>4416</v>
      </c>
      <c r="N59" s="22">
        <v>0</v>
      </c>
      <c r="O59" s="22">
        <v>8</v>
      </c>
      <c r="P59" s="22">
        <v>8</v>
      </c>
      <c r="Q59" s="22">
        <v>0</v>
      </c>
      <c r="R59" s="22">
        <v>0</v>
      </c>
      <c r="S59" s="22">
        <v>0</v>
      </c>
    </row>
    <row r="60" spans="1:19" ht="15" customHeight="1" x14ac:dyDescent="0.2">
      <c r="A60" s="32" t="s">
        <v>26</v>
      </c>
      <c r="B60" s="22">
        <v>0</v>
      </c>
      <c r="C60" s="22">
        <v>331</v>
      </c>
      <c r="D60" s="22">
        <v>179</v>
      </c>
      <c r="E60" s="22">
        <v>22</v>
      </c>
      <c r="F60" s="22">
        <v>431</v>
      </c>
      <c r="G60" s="22">
        <v>889</v>
      </c>
      <c r="H60" s="22">
        <v>45</v>
      </c>
      <c r="I60" s="22">
        <v>158</v>
      </c>
      <c r="J60" s="22">
        <v>349</v>
      </c>
      <c r="K60" s="22">
        <v>52</v>
      </c>
      <c r="L60" s="22">
        <v>1172</v>
      </c>
      <c r="M60" s="22">
        <v>2418</v>
      </c>
      <c r="N60" s="22">
        <v>0</v>
      </c>
      <c r="O60" s="22">
        <v>16</v>
      </c>
      <c r="P60" s="22">
        <v>21</v>
      </c>
      <c r="Q60" s="22">
        <v>0</v>
      </c>
      <c r="R60" s="22">
        <v>0</v>
      </c>
      <c r="S60" s="22">
        <v>0</v>
      </c>
    </row>
    <row r="61" spans="1:19" ht="15" customHeight="1" x14ac:dyDescent="0.2">
      <c r="A61" s="32" t="s">
        <v>27</v>
      </c>
      <c r="B61" s="22">
        <v>23</v>
      </c>
      <c r="C61" s="22">
        <v>1058</v>
      </c>
      <c r="D61" s="22">
        <v>417</v>
      </c>
      <c r="E61" s="22">
        <v>108</v>
      </c>
      <c r="F61" s="22">
        <v>782</v>
      </c>
      <c r="G61" s="22">
        <v>1377</v>
      </c>
      <c r="H61" s="22">
        <v>87</v>
      </c>
      <c r="I61" s="22">
        <v>491</v>
      </c>
      <c r="J61" s="22">
        <v>667</v>
      </c>
      <c r="K61" s="22">
        <v>0</v>
      </c>
      <c r="L61" s="22">
        <v>2763</v>
      </c>
      <c r="M61" s="22">
        <v>5728</v>
      </c>
      <c r="N61" s="22">
        <v>69</v>
      </c>
      <c r="O61" s="22">
        <v>165</v>
      </c>
      <c r="P61" s="22">
        <v>172</v>
      </c>
      <c r="Q61" s="22">
        <v>0</v>
      </c>
      <c r="R61" s="22">
        <v>0</v>
      </c>
      <c r="S61" s="22">
        <v>0</v>
      </c>
    </row>
    <row r="62" spans="1:19" ht="15" customHeight="1" x14ac:dyDescent="0.2">
      <c r="A62" s="34" t="s">
        <v>61</v>
      </c>
      <c r="B62" s="26">
        <v>694</v>
      </c>
      <c r="C62" s="26">
        <v>18781</v>
      </c>
      <c r="D62" s="26">
        <v>8209</v>
      </c>
      <c r="E62" s="26">
        <v>1098</v>
      </c>
      <c r="F62" s="26">
        <v>5610</v>
      </c>
      <c r="G62" s="26">
        <v>9672</v>
      </c>
      <c r="H62" s="26">
        <v>1048</v>
      </c>
      <c r="I62" s="26">
        <v>3738</v>
      </c>
      <c r="J62" s="26">
        <v>6974</v>
      </c>
      <c r="K62" s="26">
        <v>623</v>
      </c>
      <c r="L62" s="26">
        <v>28368</v>
      </c>
      <c r="M62" s="26">
        <v>61052</v>
      </c>
      <c r="N62" s="26">
        <v>72</v>
      </c>
      <c r="O62" s="26">
        <v>579</v>
      </c>
      <c r="P62" s="26">
        <v>537</v>
      </c>
      <c r="Q62" s="26">
        <v>67</v>
      </c>
      <c r="R62" s="26">
        <v>439</v>
      </c>
      <c r="S62" s="26">
        <v>563</v>
      </c>
    </row>
    <row r="63" spans="1:19" ht="15" customHeight="1" x14ac:dyDescent="0.2">
      <c r="B63" s="44"/>
    </row>
    <row r="64" spans="1:19" ht="15" customHeight="1" x14ac:dyDescent="0.2">
      <c r="A64" s="119" t="s">
        <v>75</v>
      </c>
      <c r="B64" s="138" t="s">
        <v>68</v>
      </c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24"/>
    </row>
    <row r="65" spans="1:16" ht="26.25" customHeight="1" x14ac:dyDescent="0.2">
      <c r="A65" s="120"/>
      <c r="B65" s="134" t="s">
        <v>179</v>
      </c>
      <c r="C65" s="134"/>
      <c r="D65" s="135"/>
      <c r="E65" s="132" t="s">
        <v>180</v>
      </c>
      <c r="F65" s="123"/>
      <c r="G65" s="123"/>
      <c r="H65" s="143" t="s">
        <v>178</v>
      </c>
      <c r="I65" s="144"/>
      <c r="J65" s="145"/>
      <c r="K65" s="146" t="s">
        <v>177</v>
      </c>
      <c r="L65" s="147"/>
      <c r="M65" s="148"/>
      <c r="N65" s="140" t="s">
        <v>176</v>
      </c>
      <c r="O65" s="149"/>
      <c r="P65" s="150"/>
    </row>
    <row r="66" spans="1:16" ht="15" customHeight="1" x14ac:dyDescent="0.2">
      <c r="A66" s="120"/>
      <c r="B66" s="117" t="s">
        <v>112</v>
      </c>
      <c r="C66" s="117" t="s">
        <v>28</v>
      </c>
      <c r="D66" s="117"/>
      <c r="E66" s="117" t="s">
        <v>112</v>
      </c>
      <c r="F66" s="117" t="s">
        <v>28</v>
      </c>
      <c r="G66" s="117"/>
      <c r="H66" s="117" t="s">
        <v>112</v>
      </c>
      <c r="I66" s="117" t="s">
        <v>28</v>
      </c>
      <c r="J66" s="117"/>
      <c r="K66" s="117" t="s">
        <v>112</v>
      </c>
      <c r="L66" s="117" t="s">
        <v>28</v>
      </c>
      <c r="M66" s="117"/>
      <c r="N66" s="117" t="s">
        <v>112</v>
      </c>
      <c r="O66" s="117" t="s">
        <v>28</v>
      </c>
      <c r="P66" s="117"/>
    </row>
    <row r="67" spans="1:16" ht="15" customHeight="1" x14ac:dyDescent="0.2">
      <c r="A67" s="120"/>
      <c r="B67" s="121"/>
      <c r="C67" s="57" t="s">
        <v>13</v>
      </c>
      <c r="D67" s="57" t="s">
        <v>14</v>
      </c>
      <c r="E67" s="121"/>
      <c r="F67" s="57" t="s">
        <v>13</v>
      </c>
      <c r="G67" s="57" t="s">
        <v>14</v>
      </c>
      <c r="H67" s="121"/>
      <c r="I67" s="57" t="s">
        <v>13</v>
      </c>
      <c r="J67" s="57" t="s">
        <v>14</v>
      </c>
      <c r="K67" s="121"/>
      <c r="L67" s="57" t="s">
        <v>13</v>
      </c>
      <c r="M67" s="57" t="s">
        <v>14</v>
      </c>
      <c r="N67" s="121"/>
      <c r="O67" s="57" t="s">
        <v>13</v>
      </c>
      <c r="P67" s="57" t="s">
        <v>14</v>
      </c>
    </row>
    <row r="68" spans="1:16" ht="15" customHeight="1" x14ac:dyDescent="0.2">
      <c r="A68" s="93" t="s">
        <v>15</v>
      </c>
      <c r="B68" s="22">
        <v>3594</v>
      </c>
      <c r="C68" s="22">
        <v>755</v>
      </c>
      <c r="D68" s="22">
        <v>2431</v>
      </c>
      <c r="E68" s="22">
        <v>59</v>
      </c>
      <c r="F68" s="22">
        <v>1328</v>
      </c>
      <c r="G68" s="22">
        <v>2429</v>
      </c>
      <c r="H68" s="22">
        <v>818</v>
      </c>
      <c r="I68" s="22">
        <v>14582</v>
      </c>
      <c r="J68" s="22">
        <v>11781</v>
      </c>
      <c r="K68" s="22">
        <v>0</v>
      </c>
      <c r="L68" s="22">
        <v>707</v>
      </c>
      <c r="M68" s="22">
        <v>2401</v>
      </c>
      <c r="N68" s="22">
        <v>87</v>
      </c>
      <c r="O68" s="22">
        <v>1287</v>
      </c>
      <c r="P68" s="22">
        <v>1693</v>
      </c>
    </row>
    <row r="69" spans="1:16" ht="15" customHeight="1" x14ac:dyDescent="0.2">
      <c r="A69" s="32" t="s">
        <v>16</v>
      </c>
      <c r="B69" s="22">
        <v>2395</v>
      </c>
      <c r="C69" s="22">
        <v>386</v>
      </c>
      <c r="D69" s="22">
        <v>1165</v>
      </c>
      <c r="E69" s="22">
        <v>44</v>
      </c>
      <c r="F69" s="22">
        <v>1143</v>
      </c>
      <c r="G69" s="22">
        <v>3438</v>
      </c>
      <c r="H69" s="22">
        <v>36</v>
      </c>
      <c r="I69" s="22">
        <v>2491</v>
      </c>
      <c r="J69" s="22">
        <v>1844</v>
      </c>
      <c r="K69" s="22">
        <v>0</v>
      </c>
      <c r="L69" s="22">
        <v>140</v>
      </c>
      <c r="M69" s="22">
        <v>327</v>
      </c>
      <c r="N69" s="22">
        <v>0</v>
      </c>
      <c r="O69" s="22">
        <v>0</v>
      </c>
      <c r="P69" s="22">
        <v>0</v>
      </c>
    </row>
    <row r="70" spans="1:16" ht="15" customHeight="1" x14ac:dyDescent="0.2">
      <c r="A70" s="32" t="s">
        <v>17</v>
      </c>
      <c r="B70" s="22">
        <v>709</v>
      </c>
      <c r="C70" s="22">
        <v>159</v>
      </c>
      <c r="D70" s="22">
        <v>597</v>
      </c>
      <c r="E70" s="22">
        <v>201</v>
      </c>
      <c r="F70" s="22">
        <v>53</v>
      </c>
      <c r="G70" s="22">
        <v>100</v>
      </c>
      <c r="H70" s="22">
        <v>148</v>
      </c>
      <c r="I70" s="22">
        <v>1133</v>
      </c>
      <c r="J70" s="22">
        <v>801</v>
      </c>
      <c r="K70" s="22">
        <v>0</v>
      </c>
      <c r="L70" s="22">
        <v>0</v>
      </c>
      <c r="M70" s="22">
        <v>0</v>
      </c>
      <c r="N70" s="22">
        <v>12</v>
      </c>
      <c r="O70" s="22">
        <v>47</v>
      </c>
      <c r="P70" s="22">
        <v>50</v>
      </c>
    </row>
    <row r="71" spans="1:16" ht="15" customHeight="1" x14ac:dyDescent="0.2">
      <c r="A71" s="32" t="s">
        <v>18</v>
      </c>
      <c r="B71" s="22">
        <v>1865</v>
      </c>
      <c r="C71" s="22">
        <v>675</v>
      </c>
      <c r="D71" s="22">
        <v>1389</v>
      </c>
      <c r="E71" s="22">
        <v>129</v>
      </c>
      <c r="F71" s="22">
        <v>1868</v>
      </c>
      <c r="G71" s="22">
        <v>2819</v>
      </c>
      <c r="H71" s="22">
        <v>4</v>
      </c>
      <c r="I71" s="22">
        <v>1442</v>
      </c>
      <c r="J71" s="22">
        <v>945</v>
      </c>
      <c r="K71" s="22">
        <v>0</v>
      </c>
      <c r="L71" s="22">
        <v>38</v>
      </c>
      <c r="M71" s="22">
        <v>150</v>
      </c>
      <c r="N71" s="22">
        <v>1</v>
      </c>
      <c r="O71" s="22">
        <v>688</v>
      </c>
      <c r="P71" s="22">
        <v>907</v>
      </c>
    </row>
    <row r="72" spans="1:16" ht="15" customHeight="1" x14ac:dyDescent="0.2">
      <c r="A72" s="32" t="s">
        <v>19</v>
      </c>
      <c r="B72" s="22">
        <v>264</v>
      </c>
      <c r="C72" s="22">
        <v>34</v>
      </c>
      <c r="D72" s="22">
        <v>107</v>
      </c>
      <c r="E72" s="22">
        <v>0</v>
      </c>
      <c r="F72" s="22">
        <v>30</v>
      </c>
      <c r="G72" s="22">
        <v>139</v>
      </c>
      <c r="H72" s="22">
        <v>0</v>
      </c>
      <c r="I72" s="22">
        <v>471</v>
      </c>
      <c r="J72" s="22">
        <v>441</v>
      </c>
      <c r="K72" s="22">
        <v>0</v>
      </c>
      <c r="L72" s="22">
        <v>17</v>
      </c>
      <c r="M72" s="22">
        <v>56</v>
      </c>
      <c r="N72" s="22">
        <v>0</v>
      </c>
      <c r="O72" s="22">
        <v>0</v>
      </c>
      <c r="P72" s="22">
        <v>0</v>
      </c>
    </row>
    <row r="73" spans="1:16" ht="15" customHeight="1" x14ac:dyDescent="0.2">
      <c r="A73" s="32" t="s">
        <v>20</v>
      </c>
      <c r="B73" s="22">
        <v>1161</v>
      </c>
      <c r="C73" s="22">
        <v>289</v>
      </c>
      <c r="D73" s="22">
        <v>882</v>
      </c>
      <c r="E73" s="22">
        <v>12</v>
      </c>
      <c r="F73" s="22">
        <v>484</v>
      </c>
      <c r="G73" s="22">
        <v>453</v>
      </c>
      <c r="H73" s="22">
        <v>140</v>
      </c>
      <c r="I73" s="22">
        <v>6117</v>
      </c>
      <c r="J73" s="22">
        <v>5808</v>
      </c>
      <c r="K73" s="22">
        <v>0</v>
      </c>
      <c r="L73" s="22">
        <v>0</v>
      </c>
      <c r="M73" s="22">
        <v>0</v>
      </c>
      <c r="N73" s="22">
        <v>0</v>
      </c>
      <c r="O73" s="22">
        <v>301</v>
      </c>
      <c r="P73" s="22">
        <v>341</v>
      </c>
    </row>
    <row r="74" spans="1:16" ht="15" customHeight="1" x14ac:dyDescent="0.2">
      <c r="A74" s="32" t="s">
        <v>21</v>
      </c>
      <c r="B74" s="22">
        <v>159</v>
      </c>
      <c r="C74" s="22">
        <v>123</v>
      </c>
      <c r="D74" s="22">
        <v>36</v>
      </c>
      <c r="E74" s="22">
        <v>0</v>
      </c>
      <c r="F74" s="22">
        <v>42</v>
      </c>
      <c r="G74" s="22">
        <v>172</v>
      </c>
      <c r="H74" s="22">
        <v>0</v>
      </c>
      <c r="I74" s="22">
        <v>238</v>
      </c>
      <c r="J74" s="22">
        <v>300</v>
      </c>
      <c r="K74" s="22">
        <v>0</v>
      </c>
      <c r="L74" s="22">
        <v>0</v>
      </c>
      <c r="M74" s="22">
        <v>0</v>
      </c>
      <c r="N74" s="22">
        <v>0</v>
      </c>
      <c r="O74" s="22">
        <v>53</v>
      </c>
      <c r="P74" s="22">
        <v>30</v>
      </c>
    </row>
    <row r="75" spans="1:16" ht="15" customHeight="1" x14ac:dyDescent="0.2">
      <c r="A75" s="32" t="s">
        <v>22</v>
      </c>
      <c r="B75" s="22">
        <v>1392</v>
      </c>
      <c r="C75" s="22">
        <v>497</v>
      </c>
      <c r="D75" s="22">
        <v>845</v>
      </c>
      <c r="E75" s="22">
        <v>0</v>
      </c>
      <c r="F75" s="22">
        <v>60</v>
      </c>
      <c r="G75" s="22">
        <v>84</v>
      </c>
      <c r="H75" s="22">
        <v>0</v>
      </c>
      <c r="I75" s="22">
        <v>92</v>
      </c>
      <c r="J75" s="22">
        <v>194</v>
      </c>
      <c r="K75" s="22">
        <v>0</v>
      </c>
      <c r="L75" s="22">
        <v>301</v>
      </c>
      <c r="M75" s="22">
        <v>1136</v>
      </c>
      <c r="N75" s="22">
        <v>7</v>
      </c>
      <c r="O75" s="22">
        <v>81</v>
      </c>
      <c r="P75" s="22">
        <v>106</v>
      </c>
    </row>
    <row r="76" spans="1:16" ht="15" customHeight="1" x14ac:dyDescent="0.2">
      <c r="A76" s="32" t="s">
        <v>23</v>
      </c>
      <c r="B76" s="22">
        <v>1337</v>
      </c>
      <c r="C76" s="22">
        <v>546</v>
      </c>
      <c r="D76" s="22">
        <v>981</v>
      </c>
      <c r="E76" s="22">
        <v>121</v>
      </c>
      <c r="F76" s="22">
        <v>54</v>
      </c>
      <c r="G76" s="22">
        <v>78</v>
      </c>
      <c r="H76" s="22">
        <v>175</v>
      </c>
      <c r="I76" s="22">
        <v>261</v>
      </c>
      <c r="J76" s="22">
        <v>301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</row>
    <row r="77" spans="1:16" ht="15" customHeight="1" x14ac:dyDescent="0.2">
      <c r="A77" s="32" t="s">
        <v>72</v>
      </c>
      <c r="B77" s="22">
        <v>356</v>
      </c>
      <c r="C77" s="22">
        <v>57</v>
      </c>
      <c r="D77" s="22">
        <v>197</v>
      </c>
      <c r="E77" s="22">
        <v>0</v>
      </c>
      <c r="F77" s="22">
        <v>4</v>
      </c>
      <c r="G77" s="22">
        <v>16</v>
      </c>
      <c r="H77" s="22">
        <v>7</v>
      </c>
      <c r="I77" s="22">
        <v>116</v>
      </c>
      <c r="J77" s="22">
        <v>143</v>
      </c>
      <c r="K77" s="22">
        <v>0</v>
      </c>
      <c r="L77" s="22">
        <v>34</v>
      </c>
      <c r="M77" s="22">
        <v>114</v>
      </c>
      <c r="N77" s="22">
        <v>3</v>
      </c>
      <c r="O77" s="22">
        <v>432</v>
      </c>
      <c r="P77" s="22">
        <v>345</v>
      </c>
    </row>
    <row r="78" spans="1:16" ht="15" customHeight="1" x14ac:dyDescent="0.2">
      <c r="A78" s="32" t="s">
        <v>24</v>
      </c>
      <c r="B78" s="22">
        <v>865</v>
      </c>
      <c r="C78" s="22">
        <v>210</v>
      </c>
      <c r="D78" s="22">
        <v>669</v>
      </c>
      <c r="E78" s="22">
        <v>0</v>
      </c>
      <c r="F78" s="22">
        <v>52</v>
      </c>
      <c r="G78" s="22">
        <v>245</v>
      </c>
      <c r="H78" s="22">
        <v>4</v>
      </c>
      <c r="I78" s="22">
        <v>2198</v>
      </c>
      <c r="J78" s="22">
        <v>3586</v>
      </c>
      <c r="K78" s="22">
        <v>0</v>
      </c>
      <c r="L78" s="22">
        <v>21</v>
      </c>
      <c r="M78" s="22">
        <v>70</v>
      </c>
      <c r="N78" s="22">
        <v>0</v>
      </c>
      <c r="O78" s="22">
        <v>127</v>
      </c>
      <c r="P78" s="22">
        <v>140</v>
      </c>
    </row>
    <row r="79" spans="1:16" ht="15" customHeight="1" x14ac:dyDescent="0.2">
      <c r="A79" s="32" t="s">
        <v>25</v>
      </c>
      <c r="B79" s="22">
        <v>1231</v>
      </c>
      <c r="C79" s="22">
        <v>662</v>
      </c>
      <c r="D79" s="22">
        <v>1485</v>
      </c>
      <c r="E79" s="22">
        <v>5</v>
      </c>
      <c r="F79" s="22">
        <v>699</v>
      </c>
      <c r="G79" s="22">
        <v>1461</v>
      </c>
      <c r="H79" s="22">
        <v>106</v>
      </c>
      <c r="I79" s="22">
        <v>1010</v>
      </c>
      <c r="J79" s="22">
        <v>845</v>
      </c>
      <c r="K79" s="22">
        <v>0</v>
      </c>
      <c r="L79" s="22">
        <v>0</v>
      </c>
      <c r="M79" s="22">
        <v>0</v>
      </c>
      <c r="N79" s="22">
        <v>0</v>
      </c>
      <c r="O79" s="22">
        <v>68</v>
      </c>
      <c r="P79" s="22">
        <v>75</v>
      </c>
    </row>
    <row r="80" spans="1:16" ht="15" customHeight="1" x14ac:dyDescent="0.2">
      <c r="A80" s="32" t="s">
        <v>26</v>
      </c>
      <c r="B80" s="22">
        <v>0</v>
      </c>
      <c r="C80" s="22">
        <v>52</v>
      </c>
      <c r="D80" s="22">
        <v>374</v>
      </c>
      <c r="E80" s="22">
        <v>33</v>
      </c>
      <c r="F80" s="22">
        <v>256</v>
      </c>
      <c r="G80" s="22">
        <v>357</v>
      </c>
      <c r="H80" s="22">
        <v>357</v>
      </c>
      <c r="I80" s="22">
        <v>752</v>
      </c>
      <c r="J80" s="22">
        <v>574</v>
      </c>
      <c r="K80" s="22">
        <v>0</v>
      </c>
      <c r="L80" s="22">
        <v>76</v>
      </c>
      <c r="M80" s="22">
        <v>89</v>
      </c>
      <c r="N80" s="22">
        <v>0</v>
      </c>
      <c r="O80" s="22">
        <v>306</v>
      </c>
      <c r="P80" s="22">
        <v>336</v>
      </c>
    </row>
    <row r="81" spans="1:25" ht="15" customHeight="1" x14ac:dyDescent="0.2">
      <c r="A81" s="32" t="s">
        <v>27</v>
      </c>
      <c r="B81" s="22">
        <v>3241</v>
      </c>
      <c r="C81" s="22">
        <v>599</v>
      </c>
      <c r="D81" s="22">
        <v>1400</v>
      </c>
      <c r="E81" s="22">
        <v>108</v>
      </c>
      <c r="F81" s="22">
        <v>95</v>
      </c>
      <c r="G81" s="22">
        <v>369</v>
      </c>
      <c r="H81" s="22">
        <v>387</v>
      </c>
      <c r="I81" s="22">
        <v>2875</v>
      </c>
      <c r="J81" s="22">
        <v>2347</v>
      </c>
      <c r="K81" s="22">
        <v>0</v>
      </c>
      <c r="L81" s="22">
        <v>0</v>
      </c>
      <c r="M81" s="22">
        <v>0</v>
      </c>
      <c r="N81" s="22">
        <v>0</v>
      </c>
      <c r="O81" s="22">
        <v>112</v>
      </c>
      <c r="P81" s="22">
        <v>116</v>
      </c>
    </row>
    <row r="82" spans="1:25" ht="15" customHeight="1" x14ac:dyDescent="0.2">
      <c r="A82" s="34" t="s">
        <v>61</v>
      </c>
      <c r="B82" s="26">
        <v>18569</v>
      </c>
      <c r="C82" s="26">
        <v>5044</v>
      </c>
      <c r="D82" s="26">
        <v>12558</v>
      </c>
      <c r="E82" s="26">
        <v>712</v>
      </c>
      <c r="F82" s="26">
        <v>6168</v>
      </c>
      <c r="G82" s="26">
        <v>12160</v>
      </c>
      <c r="H82" s="26">
        <v>2182</v>
      </c>
      <c r="I82" s="26">
        <v>33778</v>
      </c>
      <c r="J82" s="26">
        <v>29910</v>
      </c>
      <c r="K82" s="26">
        <v>0</v>
      </c>
      <c r="L82" s="26">
        <v>1334</v>
      </c>
      <c r="M82" s="26">
        <v>4343</v>
      </c>
      <c r="N82" s="26">
        <v>110</v>
      </c>
      <c r="O82" s="26">
        <v>3502</v>
      </c>
      <c r="P82" s="26">
        <v>4139</v>
      </c>
    </row>
    <row r="83" spans="1:25" ht="15" customHeight="1" x14ac:dyDescent="0.2">
      <c r="A83" s="104"/>
      <c r="B83" s="114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98"/>
      <c r="R83" s="98"/>
      <c r="S83" s="98"/>
    </row>
    <row r="84" spans="1:25" ht="15" customHeight="1" x14ac:dyDescent="0.2">
      <c r="A84" s="117" t="s">
        <v>75</v>
      </c>
      <c r="B84" s="138" t="s">
        <v>154</v>
      </c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52"/>
      <c r="W84" s="152"/>
      <c r="X84" s="152"/>
      <c r="Y84" s="151"/>
    </row>
    <row r="85" spans="1:25" ht="24.75" customHeight="1" x14ac:dyDescent="0.2">
      <c r="A85" s="122"/>
      <c r="B85" s="132" t="s">
        <v>36</v>
      </c>
      <c r="C85" s="123"/>
      <c r="D85" s="123"/>
      <c r="E85" s="132" t="s">
        <v>113</v>
      </c>
      <c r="F85" s="123"/>
      <c r="G85" s="123"/>
      <c r="H85" s="134" t="s">
        <v>35</v>
      </c>
      <c r="I85" s="134"/>
      <c r="J85" s="135"/>
      <c r="K85" s="134" t="s">
        <v>58</v>
      </c>
      <c r="L85" s="134"/>
      <c r="M85" s="135"/>
      <c r="N85" s="134" t="s">
        <v>33</v>
      </c>
      <c r="O85" s="134"/>
      <c r="P85" s="135"/>
      <c r="Q85" s="132" t="s">
        <v>40</v>
      </c>
      <c r="R85" s="123"/>
      <c r="S85" s="123"/>
      <c r="T85" s="143" t="s">
        <v>34</v>
      </c>
      <c r="U85" s="139"/>
      <c r="V85" s="151"/>
      <c r="W85" s="132" t="s">
        <v>30</v>
      </c>
      <c r="X85" s="123"/>
      <c r="Y85" s="123"/>
    </row>
    <row r="86" spans="1:25" ht="15" customHeight="1" x14ac:dyDescent="0.2">
      <c r="A86" s="122"/>
      <c r="B86" s="117" t="s">
        <v>112</v>
      </c>
      <c r="C86" s="117" t="s">
        <v>28</v>
      </c>
      <c r="D86" s="117"/>
      <c r="E86" s="117" t="s">
        <v>112</v>
      </c>
      <c r="F86" s="117" t="s">
        <v>28</v>
      </c>
      <c r="G86" s="117"/>
      <c r="H86" s="117" t="s">
        <v>112</v>
      </c>
      <c r="I86" s="117" t="s">
        <v>28</v>
      </c>
      <c r="J86" s="117"/>
      <c r="K86" s="117" t="s">
        <v>112</v>
      </c>
      <c r="L86" s="117" t="s">
        <v>28</v>
      </c>
      <c r="M86" s="117"/>
      <c r="N86" s="117" t="s">
        <v>112</v>
      </c>
      <c r="O86" s="117" t="s">
        <v>28</v>
      </c>
      <c r="P86" s="117"/>
      <c r="Q86" s="117" t="s">
        <v>112</v>
      </c>
      <c r="R86" s="117" t="s">
        <v>28</v>
      </c>
      <c r="S86" s="117"/>
      <c r="T86" s="117" t="s">
        <v>112</v>
      </c>
      <c r="U86" s="117" t="s">
        <v>28</v>
      </c>
      <c r="V86" s="117"/>
      <c r="W86" s="117" t="s">
        <v>112</v>
      </c>
      <c r="X86" s="117" t="s">
        <v>28</v>
      </c>
      <c r="Y86" s="117"/>
    </row>
    <row r="87" spans="1:25" ht="15" customHeight="1" x14ac:dyDescent="0.2">
      <c r="A87" s="122"/>
      <c r="B87" s="121"/>
      <c r="C87" s="57" t="s">
        <v>13</v>
      </c>
      <c r="D87" s="57" t="s">
        <v>14</v>
      </c>
      <c r="E87" s="121"/>
      <c r="F87" s="57" t="s">
        <v>13</v>
      </c>
      <c r="G87" s="57" t="s">
        <v>14</v>
      </c>
      <c r="H87" s="121"/>
      <c r="I87" s="57" t="s">
        <v>13</v>
      </c>
      <c r="J87" s="57" t="s">
        <v>14</v>
      </c>
      <c r="K87" s="121"/>
      <c r="L87" s="57" t="s">
        <v>13</v>
      </c>
      <c r="M87" s="57" t="s">
        <v>14</v>
      </c>
      <c r="N87" s="121"/>
      <c r="O87" s="57" t="s">
        <v>13</v>
      </c>
      <c r="P87" s="57" t="s">
        <v>14</v>
      </c>
      <c r="Q87" s="121"/>
      <c r="R87" s="57" t="s">
        <v>13</v>
      </c>
      <c r="S87" s="57" t="s">
        <v>14</v>
      </c>
      <c r="T87" s="121"/>
      <c r="U87" s="57" t="s">
        <v>13</v>
      </c>
      <c r="V87" s="57" t="s">
        <v>14</v>
      </c>
      <c r="W87" s="121"/>
      <c r="X87" s="57" t="s">
        <v>13</v>
      </c>
      <c r="Y87" s="57" t="s">
        <v>14</v>
      </c>
    </row>
    <row r="88" spans="1:25" ht="15" customHeight="1" x14ac:dyDescent="0.2">
      <c r="A88" s="30" t="s">
        <v>15</v>
      </c>
      <c r="B88" s="47">
        <v>23</v>
      </c>
      <c r="C88" s="47">
        <v>50</v>
      </c>
      <c r="D88" s="47">
        <v>29</v>
      </c>
      <c r="E88" s="47">
        <v>8</v>
      </c>
      <c r="F88" s="47">
        <v>213</v>
      </c>
      <c r="G88" s="47">
        <v>256</v>
      </c>
      <c r="H88" s="47">
        <v>0</v>
      </c>
      <c r="I88" s="47">
        <v>532</v>
      </c>
      <c r="J88" s="47">
        <v>1855</v>
      </c>
      <c r="K88" s="47">
        <v>0</v>
      </c>
      <c r="L88" s="47">
        <v>406</v>
      </c>
      <c r="M88" s="47">
        <v>1195</v>
      </c>
      <c r="N88" s="47">
        <v>0</v>
      </c>
      <c r="O88" s="47">
        <v>168</v>
      </c>
      <c r="P88" s="47">
        <v>100</v>
      </c>
      <c r="Q88" s="47">
        <v>175</v>
      </c>
      <c r="R88" s="47">
        <v>301</v>
      </c>
      <c r="S88" s="47">
        <v>197</v>
      </c>
      <c r="T88" s="22">
        <v>9</v>
      </c>
      <c r="U88" s="47">
        <v>16</v>
      </c>
      <c r="V88" s="47">
        <v>17</v>
      </c>
      <c r="W88" s="22">
        <v>0</v>
      </c>
      <c r="X88" s="22">
        <v>0</v>
      </c>
      <c r="Y88" s="22">
        <v>0</v>
      </c>
    </row>
    <row r="89" spans="1:25" ht="15" customHeight="1" x14ac:dyDescent="0.2">
      <c r="A89" s="32" t="s">
        <v>16</v>
      </c>
      <c r="B89" s="22">
        <v>8</v>
      </c>
      <c r="C89" s="22">
        <v>52</v>
      </c>
      <c r="D89" s="22">
        <v>47</v>
      </c>
      <c r="E89" s="22">
        <v>43</v>
      </c>
      <c r="F89" s="22">
        <v>802</v>
      </c>
      <c r="G89" s="22">
        <v>604</v>
      </c>
      <c r="H89" s="22">
        <v>0</v>
      </c>
      <c r="I89" s="22">
        <v>1228</v>
      </c>
      <c r="J89" s="22">
        <v>3473</v>
      </c>
      <c r="K89" s="22">
        <v>0</v>
      </c>
      <c r="L89" s="22">
        <v>885</v>
      </c>
      <c r="M89" s="22">
        <v>2620</v>
      </c>
      <c r="N89" s="22">
        <v>1</v>
      </c>
      <c r="O89" s="22">
        <v>264</v>
      </c>
      <c r="P89" s="22">
        <v>194</v>
      </c>
      <c r="Q89" s="22">
        <v>223</v>
      </c>
      <c r="R89" s="22">
        <v>52</v>
      </c>
      <c r="S89" s="22">
        <v>114</v>
      </c>
      <c r="T89" s="22">
        <v>1</v>
      </c>
      <c r="U89" s="22">
        <v>8</v>
      </c>
      <c r="V89" s="22">
        <v>8</v>
      </c>
      <c r="W89" s="22">
        <v>0</v>
      </c>
      <c r="X89" s="22">
        <v>16</v>
      </c>
      <c r="Y89" s="22">
        <v>23</v>
      </c>
    </row>
    <row r="90" spans="1:25" ht="15" customHeight="1" x14ac:dyDescent="0.2">
      <c r="A90" s="32" t="s">
        <v>17</v>
      </c>
      <c r="B90" s="22">
        <v>11</v>
      </c>
      <c r="C90" s="22">
        <v>38</v>
      </c>
      <c r="D90" s="22">
        <v>28</v>
      </c>
      <c r="E90" s="22">
        <v>14</v>
      </c>
      <c r="F90" s="22">
        <v>310</v>
      </c>
      <c r="G90" s="22">
        <v>219</v>
      </c>
      <c r="H90" s="22">
        <v>0</v>
      </c>
      <c r="I90" s="22">
        <v>783</v>
      </c>
      <c r="J90" s="22">
        <v>2232</v>
      </c>
      <c r="K90" s="22">
        <v>0</v>
      </c>
      <c r="L90" s="22">
        <v>329</v>
      </c>
      <c r="M90" s="22">
        <v>794</v>
      </c>
      <c r="N90" s="22">
        <v>0</v>
      </c>
      <c r="O90" s="22">
        <v>122</v>
      </c>
      <c r="P90" s="22">
        <v>193</v>
      </c>
      <c r="Q90" s="22">
        <v>131</v>
      </c>
      <c r="R90" s="22">
        <v>56</v>
      </c>
      <c r="S90" s="22">
        <v>83</v>
      </c>
      <c r="T90" s="22">
        <v>0</v>
      </c>
      <c r="U90" s="22">
        <v>0</v>
      </c>
      <c r="V90" s="22">
        <v>0</v>
      </c>
      <c r="W90" s="22">
        <v>13</v>
      </c>
      <c r="X90" s="22">
        <v>30</v>
      </c>
      <c r="Y90" s="22">
        <v>19</v>
      </c>
    </row>
    <row r="91" spans="1:25" ht="15" customHeight="1" x14ac:dyDescent="0.2">
      <c r="A91" s="32" t="s">
        <v>18</v>
      </c>
      <c r="B91" s="22">
        <v>0</v>
      </c>
      <c r="C91" s="22">
        <v>6</v>
      </c>
      <c r="D91" s="22">
        <v>20</v>
      </c>
      <c r="E91" s="22">
        <v>46</v>
      </c>
      <c r="F91" s="22">
        <v>542</v>
      </c>
      <c r="G91" s="22">
        <v>467</v>
      </c>
      <c r="H91" s="22">
        <v>0</v>
      </c>
      <c r="I91" s="22">
        <v>437</v>
      </c>
      <c r="J91" s="22">
        <v>1041</v>
      </c>
      <c r="K91" s="22">
        <v>0</v>
      </c>
      <c r="L91" s="22">
        <v>490</v>
      </c>
      <c r="M91" s="22">
        <v>1209</v>
      </c>
      <c r="N91" s="22">
        <v>0</v>
      </c>
      <c r="O91" s="22">
        <v>81</v>
      </c>
      <c r="P91" s="22">
        <v>159</v>
      </c>
      <c r="Q91" s="22">
        <v>117</v>
      </c>
      <c r="R91" s="22">
        <v>54</v>
      </c>
      <c r="S91" s="22">
        <v>96</v>
      </c>
      <c r="T91" s="22">
        <v>0</v>
      </c>
      <c r="U91" s="22">
        <v>3</v>
      </c>
      <c r="V91" s="22">
        <v>3</v>
      </c>
      <c r="W91" s="22">
        <v>0</v>
      </c>
      <c r="X91" s="22">
        <v>8</v>
      </c>
      <c r="Y91" s="22">
        <v>3</v>
      </c>
    </row>
    <row r="92" spans="1:25" ht="15" customHeight="1" x14ac:dyDescent="0.2">
      <c r="A92" s="32" t="s">
        <v>19</v>
      </c>
      <c r="B92" s="22">
        <v>7</v>
      </c>
      <c r="C92" s="22">
        <v>3</v>
      </c>
      <c r="D92" s="22">
        <v>8</v>
      </c>
      <c r="E92" s="22">
        <v>18</v>
      </c>
      <c r="F92" s="22">
        <v>111</v>
      </c>
      <c r="G92" s="22">
        <v>176</v>
      </c>
      <c r="H92" s="22">
        <v>0</v>
      </c>
      <c r="I92" s="22">
        <v>216</v>
      </c>
      <c r="J92" s="22">
        <v>621</v>
      </c>
      <c r="K92" s="22">
        <v>0</v>
      </c>
      <c r="L92" s="22">
        <v>196</v>
      </c>
      <c r="M92" s="22">
        <v>537</v>
      </c>
      <c r="N92" s="22">
        <v>0</v>
      </c>
      <c r="O92" s="22">
        <v>47</v>
      </c>
      <c r="P92" s="22">
        <v>60</v>
      </c>
      <c r="Q92" s="22">
        <v>14</v>
      </c>
      <c r="R92" s="22">
        <v>59</v>
      </c>
      <c r="S92" s="22">
        <v>46</v>
      </c>
      <c r="T92" s="22">
        <v>0</v>
      </c>
      <c r="U92" s="22">
        <v>5</v>
      </c>
      <c r="V92" s="22">
        <v>1</v>
      </c>
      <c r="W92" s="22">
        <v>0</v>
      </c>
      <c r="X92" s="22">
        <v>0</v>
      </c>
      <c r="Y92" s="22">
        <v>0</v>
      </c>
    </row>
    <row r="93" spans="1:25" ht="15" customHeight="1" x14ac:dyDescent="0.2">
      <c r="A93" s="32" t="s">
        <v>20</v>
      </c>
      <c r="B93" s="22">
        <v>1</v>
      </c>
      <c r="C93" s="22">
        <v>8</v>
      </c>
      <c r="D93" s="22">
        <v>9</v>
      </c>
      <c r="E93" s="22">
        <v>103</v>
      </c>
      <c r="F93" s="22">
        <v>756</v>
      </c>
      <c r="G93" s="22">
        <v>443</v>
      </c>
      <c r="H93" s="22">
        <v>0</v>
      </c>
      <c r="I93" s="22">
        <v>785</v>
      </c>
      <c r="J93" s="22">
        <v>2063</v>
      </c>
      <c r="K93" s="22">
        <v>0</v>
      </c>
      <c r="L93" s="22">
        <v>766</v>
      </c>
      <c r="M93" s="22">
        <v>1675</v>
      </c>
      <c r="N93" s="22">
        <v>0</v>
      </c>
      <c r="O93" s="22">
        <v>321</v>
      </c>
      <c r="P93" s="22">
        <v>211</v>
      </c>
      <c r="Q93" s="22">
        <v>181</v>
      </c>
      <c r="R93" s="22">
        <v>186</v>
      </c>
      <c r="S93" s="22">
        <v>196</v>
      </c>
      <c r="T93" s="22">
        <v>2</v>
      </c>
      <c r="U93" s="22">
        <v>7</v>
      </c>
      <c r="V93" s="22">
        <v>2</v>
      </c>
      <c r="W93" s="22">
        <v>1</v>
      </c>
      <c r="X93" s="22">
        <v>9</v>
      </c>
      <c r="Y93" s="22">
        <v>5</v>
      </c>
    </row>
    <row r="94" spans="1:25" ht="15" customHeight="1" x14ac:dyDescent="0.2">
      <c r="A94" s="32" t="s">
        <v>21</v>
      </c>
      <c r="B94" s="22">
        <v>10</v>
      </c>
      <c r="C94" s="22">
        <v>21</v>
      </c>
      <c r="D94" s="22">
        <v>9</v>
      </c>
      <c r="E94" s="22">
        <v>25</v>
      </c>
      <c r="F94" s="22">
        <v>137</v>
      </c>
      <c r="G94" s="22">
        <v>168</v>
      </c>
      <c r="H94" s="22">
        <v>0</v>
      </c>
      <c r="I94" s="22">
        <v>290</v>
      </c>
      <c r="J94" s="22">
        <v>791</v>
      </c>
      <c r="K94" s="22">
        <v>3</v>
      </c>
      <c r="L94" s="22">
        <v>342</v>
      </c>
      <c r="M94" s="22">
        <v>826</v>
      </c>
      <c r="N94" s="22">
        <v>0</v>
      </c>
      <c r="O94" s="22">
        <v>72</v>
      </c>
      <c r="P94" s="22">
        <v>68</v>
      </c>
      <c r="Q94" s="22">
        <v>32</v>
      </c>
      <c r="R94" s="22">
        <v>69</v>
      </c>
      <c r="S94" s="22">
        <v>76</v>
      </c>
      <c r="T94" s="22">
        <v>0</v>
      </c>
      <c r="U94" s="22">
        <v>5</v>
      </c>
      <c r="V94" s="22">
        <v>2</v>
      </c>
      <c r="W94" s="22">
        <v>0</v>
      </c>
      <c r="X94" s="22">
        <v>8</v>
      </c>
      <c r="Y94" s="22">
        <v>4</v>
      </c>
    </row>
    <row r="95" spans="1:25" ht="15" customHeight="1" x14ac:dyDescent="0.2">
      <c r="A95" s="32" t="s">
        <v>22</v>
      </c>
      <c r="B95" s="22">
        <v>0</v>
      </c>
      <c r="C95" s="22">
        <v>1</v>
      </c>
      <c r="D95" s="22">
        <v>5</v>
      </c>
      <c r="E95" s="22">
        <v>8</v>
      </c>
      <c r="F95" s="22">
        <v>232</v>
      </c>
      <c r="G95" s="22">
        <v>345</v>
      </c>
      <c r="H95" s="22">
        <v>0</v>
      </c>
      <c r="I95" s="22">
        <v>528</v>
      </c>
      <c r="J95" s="22">
        <v>1589</v>
      </c>
      <c r="K95" s="22">
        <v>0</v>
      </c>
      <c r="L95" s="22">
        <v>262</v>
      </c>
      <c r="M95" s="22">
        <v>760</v>
      </c>
      <c r="N95" s="22">
        <v>0</v>
      </c>
      <c r="O95" s="22">
        <v>129</v>
      </c>
      <c r="P95" s="22">
        <v>93</v>
      </c>
      <c r="Q95" s="22">
        <v>61</v>
      </c>
      <c r="R95" s="22">
        <v>44</v>
      </c>
      <c r="S95" s="22">
        <v>46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</row>
    <row r="96" spans="1:25" ht="15" customHeight="1" x14ac:dyDescent="0.2">
      <c r="A96" s="32" t="s">
        <v>23</v>
      </c>
      <c r="B96" s="22">
        <v>0</v>
      </c>
      <c r="C96" s="22">
        <v>17</v>
      </c>
      <c r="D96" s="22">
        <v>13</v>
      </c>
      <c r="E96" s="22">
        <v>16</v>
      </c>
      <c r="F96" s="22">
        <v>310</v>
      </c>
      <c r="G96" s="22">
        <v>244</v>
      </c>
      <c r="H96" s="22">
        <v>0</v>
      </c>
      <c r="I96" s="22">
        <v>533</v>
      </c>
      <c r="J96" s="22">
        <v>1401</v>
      </c>
      <c r="K96" s="22">
        <v>0</v>
      </c>
      <c r="L96" s="22">
        <v>441</v>
      </c>
      <c r="M96" s="22">
        <v>1000</v>
      </c>
      <c r="N96" s="22">
        <v>0</v>
      </c>
      <c r="O96" s="22">
        <v>89</v>
      </c>
      <c r="P96" s="22">
        <v>62</v>
      </c>
      <c r="Q96" s="22">
        <v>95</v>
      </c>
      <c r="R96" s="22">
        <v>39</v>
      </c>
      <c r="S96" s="22">
        <v>56</v>
      </c>
      <c r="T96" s="22">
        <v>1</v>
      </c>
      <c r="U96" s="22">
        <v>13</v>
      </c>
      <c r="V96" s="22">
        <v>6</v>
      </c>
      <c r="W96" s="22">
        <v>0</v>
      </c>
      <c r="X96" s="22">
        <v>0</v>
      </c>
      <c r="Y96" s="22">
        <v>0</v>
      </c>
    </row>
    <row r="97" spans="1:25" ht="15" customHeight="1" x14ac:dyDescent="0.2">
      <c r="A97" s="32" t="s">
        <v>72</v>
      </c>
      <c r="B97" s="22">
        <v>1</v>
      </c>
      <c r="C97" s="22">
        <v>17</v>
      </c>
      <c r="D97" s="22">
        <v>9</v>
      </c>
      <c r="E97" s="22">
        <v>13</v>
      </c>
      <c r="F97" s="22">
        <v>315</v>
      </c>
      <c r="G97" s="22">
        <v>161</v>
      </c>
      <c r="H97" s="22">
        <v>0</v>
      </c>
      <c r="I97" s="22">
        <v>526</v>
      </c>
      <c r="J97" s="22">
        <v>1507</v>
      </c>
      <c r="K97" s="22">
        <v>2</v>
      </c>
      <c r="L97" s="22">
        <v>431</v>
      </c>
      <c r="M97" s="22">
        <v>1120</v>
      </c>
      <c r="N97" s="22">
        <v>0</v>
      </c>
      <c r="O97" s="22">
        <v>146</v>
      </c>
      <c r="P97" s="22">
        <v>83</v>
      </c>
      <c r="Q97" s="22">
        <v>48</v>
      </c>
      <c r="R97" s="22">
        <v>83</v>
      </c>
      <c r="S97" s="22">
        <v>62</v>
      </c>
      <c r="T97" s="22">
        <v>1</v>
      </c>
      <c r="U97" s="22">
        <v>3</v>
      </c>
      <c r="V97" s="22">
        <v>3</v>
      </c>
      <c r="W97" s="22">
        <v>0</v>
      </c>
      <c r="X97" s="22">
        <v>8</v>
      </c>
      <c r="Y97" s="22">
        <v>4</v>
      </c>
    </row>
    <row r="98" spans="1:25" ht="15" customHeight="1" x14ac:dyDescent="0.2">
      <c r="A98" s="32" t="s">
        <v>24</v>
      </c>
      <c r="B98" s="22">
        <v>21</v>
      </c>
      <c r="C98" s="22">
        <v>44</v>
      </c>
      <c r="D98" s="22">
        <v>25</v>
      </c>
      <c r="E98" s="22">
        <v>17</v>
      </c>
      <c r="F98" s="22">
        <v>626</v>
      </c>
      <c r="G98" s="22">
        <v>411</v>
      </c>
      <c r="H98" s="22">
        <v>0</v>
      </c>
      <c r="I98" s="22">
        <v>519</v>
      </c>
      <c r="J98" s="22">
        <v>1839</v>
      </c>
      <c r="K98" s="22">
        <v>0</v>
      </c>
      <c r="L98" s="22">
        <v>905</v>
      </c>
      <c r="M98" s="22">
        <v>2602</v>
      </c>
      <c r="N98" s="22">
        <v>0</v>
      </c>
      <c r="O98" s="22">
        <v>262</v>
      </c>
      <c r="P98" s="22">
        <v>170</v>
      </c>
      <c r="Q98" s="22">
        <v>209</v>
      </c>
      <c r="R98" s="22">
        <v>182</v>
      </c>
      <c r="S98" s="22">
        <v>178</v>
      </c>
      <c r="T98" s="22">
        <v>3</v>
      </c>
      <c r="U98" s="22">
        <v>1</v>
      </c>
      <c r="V98" s="22">
        <v>3</v>
      </c>
      <c r="W98" s="22">
        <v>1</v>
      </c>
      <c r="X98" s="22">
        <v>19</v>
      </c>
      <c r="Y98" s="22">
        <v>6</v>
      </c>
    </row>
    <row r="99" spans="1:25" ht="15" customHeight="1" x14ac:dyDescent="0.2">
      <c r="A99" s="32" t="s">
        <v>25</v>
      </c>
      <c r="B99" s="22">
        <v>0</v>
      </c>
      <c r="C99" s="22">
        <v>4</v>
      </c>
      <c r="D99" s="22">
        <v>2</v>
      </c>
      <c r="E99" s="22">
        <v>19</v>
      </c>
      <c r="F99" s="22">
        <v>530</v>
      </c>
      <c r="G99" s="22">
        <v>333</v>
      </c>
      <c r="H99" s="22">
        <v>0</v>
      </c>
      <c r="I99" s="22">
        <v>640</v>
      </c>
      <c r="J99" s="22">
        <v>1748</v>
      </c>
      <c r="K99" s="22">
        <v>0</v>
      </c>
      <c r="L99" s="22">
        <v>351</v>
      </c>
      <c r="M99" s="22">
        <v>967</v>
      </c>
      <c r="N99" s="22">
        <v>0</v>
      </c>
      <c r="O99" s="22">
        <v>133</v>
      </c>
      <c r="P99" s="22">
        <v>177</v>
      </c>
      <c r="Q99" s="22">
        <v>168</v>
      </c>
      <c r="R99" s="22">
        <v>284</v>
      </c>
      <c r="S99" s="22">
        <v>204</v>
      </c>
      <c r="T99" s="22">
        <v>0</v>
      </c>
      <c r="U99" s="22">
        <v>4</v>
      </c>
      <c r="V99" s="22">
        <v>4</v>
      </c>
      <c r="W99" s="22">
        <v>0</v>
      </c>
      <c r="X99" s="22">
        <v>25</v>
      </c>
      <c r="Y99" s="22">
        <v>5</v>
      </c>
    </row>
    <row r="100" spans="1:25" ht="15" customHeight="1" x14ac:dyDescent="0.2">
      <c r="A100" s="32" t="s">
        <v>26</v>
      </c>
      <c r="B100" s="22">
        <v>0</v>
      </c>
      <c r="C100" s="22">
        <v>6</v>
      </c>
      <c r="D100" s="22">
        <v>5</v>
      </c>
      <c r="E100" s="22">
        <v>13</v>
      </c>
      <c r="F100" s="22">
        <v>274</v>
      </c>
      <c r="G100" s="22">
        <v>320</v>
      </c>
      <c r="H100" s="22">
        <v>0</v>
      </c>
      <c r="I100" s="22">
        <v>558</v>
      </c>
      <c r="J100" s="22">
        <v>1718</v>
      </c>
      <c r="K100" s="22">
        <v>0</v>
      </c>
      <c r="L100" s="22">
        <v>426</v>
      </c>
      <c r="M100" s="22">
        <v>901</v>
      </c>
      <c r="N100" s="22">
        <v>1</v>
      </c>
      <c r="O100" s="22">
        <v>145</v>
      </c>
      <c r="P100" s="22">
        <v>152</v>
      </c>
      <c r="Q100" s="22">
        <v>3</v>
      </c>
      <c r="R100" s="22">
        <v>157</v>
      </c>
      <c r="S100" s="22">
        <v>110</v>
      </c>
      <c r="T100" s="22">
        <v>0</v>
      </c>
      <c r="U100" s="22">
        <v>10</v>
      </c>
      <c r="V100" s="22">
        <v>5</v>
      </c>
      <c r="W100" s="22">
        <v>0</v>
      </c>
      <c r="X100" s="22">
        <v>0</v>
      </c>
      <c r="Y100" s="22">
        <v>0</v>
      </c>
    </row>
    <row r="101" spans="1:25" ht="15" customHeight="1" x14ac:dyDescent="0.2">
      <c r="A101" s="40" t="s">
        <v>27</v>
      </c>
      <c r="B101" s="48">
        <v>0</v>
      </c>
      <c r="C101" s="48">
        <v>2</v>
      </c>
      <c r="D101" s="48">
        <v>13</v>
      </c>
      <c r="E101" s="48">
        <v>37</v>
      </c>
      <c r="F101" s="48">
        <v>605</v>
      </c>
      <c r="G101" s="48">
        <v>562</v>
      </c>
      <c r="H101" s="48">
        <v>0</v>
      </c>
      <c r="I101" s="48">
        <v>1026</v>
      </c>
      <c r="J101" s="48">
        <v>3229</v>
      </c>
      <c r="K101" s="48">
        <v>0</v>
      </c>
      <c r="L101" s="48">
        <v>933</v>
      </c>
      <c r="M101" s="48">
        <v>2143</v>
      </c>
      <c r="N101" s="48">
        <v>0</v>
      </c>
      <c r="O101" s="48">
        <v>357</v>
      </c>
      <c r="P101" s="48">
        <v>227</v>
      </c>
      <c r="Q101" s="48">
        <v>265</v>
      </c>
      <c r="R101" s="48">
        <v>445</v>
      </c>
      <c r="S101" s="48">
        <v>220</v>
      </c>
      <c r="T101" s="22">
        <v>12</v>
      </c>
      <c r="U101" s="48">
        <v>21</v>
      </c>
      <c r="V101" s="48">
        <v>11</v>
      </c>
      <c r="W101" s="22">
        <v>8</v>
      </c>
      <c r="X101" s="22">
        <v>8</v>
      </c>
      <c r="Y101" s="22">
        <v>4</v>
      </c>
    </row>
    <row r="102" spans="1:25" ht="15" customHeight="1" x14ac:dyDescent="0.2">
      <c r="A102" s="34" t="s">
        <v>61</v>
      </c>
      <c r="B102" s="26">
        <f t="shared" ref="B102:T102" si="2">SUM(B88:B101)</f>
        <v>82</v>
      </c>
      <c r="C102" s="26">
        <f t="shared" si="2"/>
        <v>269</v>
      </c>
      <c r="D102" s="26">
        <f t="shared" si="2"/>
        <v>222</v>
      </c>
      <c r="E102" s="26">
        <f t="shared" si="2"/>
        <v>380</v>
      </c>
      <c r="F102" s="26">
        <f t="shared" si="2"/>
        <v>5763</v>
      </c>
      <c r="G102" s="26">
        <f t="shared" si="2"/>
        <v>4709</v>
      </c>
      <c r="H102" s="26">
        <f t="shared" si="2"/>
        <v>0</v>
      </c>
      <c r="I102" s="26">
        <f t="shared" si="2"/>
        <v>8601</v>
      </c>
      <c r="J102" s="26">
        <f t="shared" si="2"/>
        <v>25107</v>
      </c>
      <c r="K102" s="26">
        <f t="shared" si="2"/>
        <v>5</v>
      </c>
      <c r="L102" s="26">
        <f t="shared" si="2"/>
        <v>7163</v>
      </c>
      <c r="M102" s="26">
        <f t="shared" si="2"/>
        <v>18349</v>
      </c>
      <c r="N102" s="26">
        <f t="shared" si="2"/>
        <v>2</v>
      </c>
      <c r="O102" s="26">
        <f t="shared" si="2"/>
        <v>2336</v>
      </c>
      <c r="P102" s="26">
        <f t="shared" si="2"/>
        <v>1949</v>
      </c>
      <c r="Q102" s="26">
        <f t="shared" si="2"/>
        <v>1722</v>
      </c>
      <c r="R102" s="26">
        <f t="shared" si="2"/>
        <v>2011</v>
      </c>
      <c r="S102" s="26">
        <f t="shared" si="2"/>
        <v>1684</v>
      </c>
      <c r="T102" s="26">
        <f t="shared" si="2"/>
        <v>29</v>
      </c>
      <c r="U102" s="26">
        <f t="shared" ref="U102:V102" si="3">SUM(U88:U101)</f>
        <v>96</v>
      </c>
      <c r="V102" s="26">
        <f t="shared" si="3"/>
        <v>65</v>
      </c>
      <c r="W102" s="26">
        <f t="shared" ref="W102:Y102" si="4">SUM(W88:W101)</f>
        <v>23</v>
      </c>
      <c r="X102" s="26">
        <f t="shared" si="4"/>
        <v>131</v>
      </c>
      <c r="Y102" s="26">
        <f t="shared" si="4"/>
        <v>73</v>
      </c>
    </row>
    <row r="103" spans="1:25" ht="15" customHeight="1" x14ac:dyDescent="0.2">
      <c r="A103" s="27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</row>
    <row r="104" spans="1:25" ht="15" customHeight="1" x14ac:dyDescent="0.2">
      <c r="A104" s="28" t="s">
        <v>76</v>
      </c>
      <c r="B104" s="45"/>
      <c r="E104" s="45"/>
    </row>
    <row r="105" spans="1:25" ht="20.25" x14ac:dyDescent="0.3"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</row>
    <row r="106" spans="1:25" ht="20.25" x14ac:dyDescent="0.3"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</row>
    <row r="107" spans="1:25" ht="20.25" x14ac:dyDescent="0.3"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</row>
  </sheetData>
  <mergeCells count="105">
    <mergeCell ref="U86:V86"/>
    <mergeCell ref="T85:V85"/>
    <mergeCell ref="W85:Y85"/>
    <mergeCell ref="W86:W87"/>
    <mergeCell ref="X86:Y86"/>
    <mergeCell ref="B84:Y84"/>
    <mergeCell ref="B46:B47"/>
    <mergeCell ref="C46:D46"/>
    <mergeCell ref="E46:E47"/>
    <mergeCell ref="F46:G46"/>
    <mergeCell ref="H46:H47"/>
    <mergeCell ref="I46:J46"/>
    <mergeCell ref="K46:K47"/>
    <mergeCell ref="L46:M46"/>
    <mergeCell ref="T86:T87"/>
    <mergeCell ref="E86:E87"/>
    <mergeCell ref="F86:G86"/>
    <mergeCell ref="H86:H87"/>
    <mergeCell ref="Q86:Q87"/>
    <mergeCell ref="R86:S86"/>
    <mergeCell ref="L86:M86"/>
    <mergeCell ref="I86:J86"/>
    <mergeCell ref="N86:N87"/>
    <mergeCell ref="A4:A7"/>
    <mergeCell ref="B6:B7"/>
    <mergeCell ref="C6:D6"/>
    <mergeCell ref="E6:E7"/>
    <mergeCell ref="F6:G6"/>
    <mergeCell ref="Q6:Q7"/>
    <mergeCell ref="R6:S6"/>
    <mergeCell ref="H6:H7"/>
    <mergeCell ref="A64:A67"/>
    <mergeCell ref="B65:D65"/>
    <mergeCell ref="E65:G65"/>
    <mergeCell ref="H65:J65"/>
    <mergeCell ref="K65:M65"/>
    <mergeCell ref="N65:P65"/>
    <mergeCell ref="B66:B67"/>
    <mergeCell ref="C66:D66"/>
    <mergeCell ref="E66:E67"/>
    <mergeCell ref="F66:G66"/>
    <mergeCell ref="L66:M66"/>
    <mergeCell ref="N66:N67"/>
    <mergeCell ref="O66:P66"/>
    <mergeCell ref="E45:G45"/>
    <mergeCell ref="H45:J45"/>
    <mergeCell ref="B64:P64"/>
    <mergeCell ref="K5:M5"/>
    <mergeCell ref="B4:S4"/>
    <mergeCell ref="B5:D5"/>
    <mergeCell ref="Q5:S5"/>
    <mergeCell ref="N5:P5"/>
    <mergeCell ref="E5:G5"/>
    <mergeCell ref="H5:J5"/>
    <mergeCell ref="H26:H27"/>
    <mergeCell ref="O86:P86"/>
    <mergeCell ref="B85:D85"/>
    <mergeCell ref="E85:G85"/>
    <mergeCell ref="A24:A27"/>
    <mergeCell ref="A84:A87"/>
    <mergeCell ref="C26:D26"/>
    <mergeCell ref="B86:B87"/>
    <mergeCell ref="C86:D86"/>
    <mergeCell ref="B24:S24"/>
    <mergeCell ref="B25:D25"/>
    <mergeCell ref="E25:G25"/>
    <mergeCell ref="H25:J25"/>
    <mergeCell ref="K25:M25"/>
    <mergeCell ref="N25:P25"/>
    <mergeCell ref="Q25:S25"/>
    <mergeCell ref="B26:B27"/>
    <mergeCell ref="E26:E27"/>
    <mergeCell ref="F26:G26"/>
    <mergeCell ref="H85:J85"/>
    <mergeCell ref="K86:K87"/>
    <mergeCell ref="A44:A47"/>
    <mergeCell ref="B44:S44"/>
    <mergeCell ref="B45:D45"/>
    <mergeCell ref="K45:M45"/>
    <mergeCell ref="N45:P45"/>
    <mergeCell ref="U26:U27"/>
    <mergeCell ref="I6:J6"/>
    <mergeCell ref="K6:K7"/>
    <mergeCell ref="L6:M6"/>
    <mergeCell ref="N6:N7"/>
    <mergeCell ref="O6:P6"/>
    <mergeCell ref="K26:K27"/>
    <mergeCell ref="L26:M26"/>
    <mergeCell ref="K85:M85"/>
    <mergeCell ref="U6:U7"/>
    <mergeCell ref="Q45:S45"/>
    <mergeCell ref="N85:P85"/>
    <mergeCell ref="I26:J26"/>
    <mergeCell ref="H66:H67"/>
    <mergeCell ref="I66:J66"/>
    <mergeCell ref="K66:K67"/>
    <mergeCell ref="N46:N47"/>
    <mergeCell ref="O46:P46"/>
    <mergeCell ref="Q46:Q47"/>
    <mergeCell ref="R46:S46"/>
    <mergeCell ref="Q85:S85"/>
    <mergeCell ref="N26:N27"/>
    <mergeCell ref="O26:P26"/>
    <mergeCell ref="Q26:Q27"/>
    <mergeCell ref="R26:S26"/>
  </mergeCells>
  <phoneticPr fontId="2" type="noConversion"/>
  <pageMargins left="0.78740157480314965" right="0.78740157480314965" top="0.59055118110236227" bottom="0.59055118110236227" header="0.31496062992125984" footer="0.31496062992125984"/>
  <pageSetup paperSize="9" orientation="landscape" r:id="rId1"/>
  <rowBreaks count="1" manualBreakCount="1">
    <brk id="42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2"/>
  <sheetViews>
    <sheetView showGridLines="0" tabSelected="1" zoomScale="80" zoomScaleNormal="80" zoomScaleSheetLayoutView="110" workbookViewId="0">
      <selection activeCell="A4" sqref="A4:A7"/>
    </sheetView>
  </sheetViews>
  <sheetFormatPr defaultRowHeight="12.75" x14ac:dyDescent="0.2"/>
  <cols>
    <col min="1" max="1" width="35.140625" customWidth="1"/>
    <col min="2" max="15" width="8.7109375" customWidth="1"/>
  </cols>
  <sheetData>
    <row r="1" spans="1:23" ht="15" customHeight="1" x14ac:dyDescent="0.2">
      <c r="A1" s="96"/>
      <c r="B1" s="17"/>
      <c r="C1" s="17"/>
      <c r="O1" s="1" t="s">
        <v>163</v>
      </c>
    </row>
    <row r="2" spans="1:23" ht="30" customHeight="1" x14ac:dyDescent="0.2">
      <c r="A2" s="19" t="s">
        <v>155</v>
      </c>
      <c r="B2" s="17"/>
      <c r="C2" s="17"/>
    </row>
    <row r="3" spans="1:23" ht="15" customHeight="1" x14ac:dyDescent="0.2">
      <c r="A3" s="28"/>
      <c r="B3" s="17"/>
      <c r="C3" s="17"/>
    </row>
    <row r="4" spans="1:23" ht="15" customHeight="1" x14ac:dyDescent="0.2">
      <c r="A4" s="154" t="s">
        <v>188</v>
      </c>
      <c r="B4" s="157" t="s">
        <v>78</v>
      </c>
      <c r="C4" s="153"/>
      <c r="D4" s="153" t="s">
        <v>74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23" ht="15" customHeight="1" x14ac:dyDescent="0.2">
      <c r="A5" s="155"/>
      <c r="B5" s="157"/>
      <c r="C5" s="153"/>
      <c r="D5" s="158" t="s">
        <v>102</v>
      </c>
      <c r="E5" s="159"/>
      <c r="F5" s="158" t="s">
        <v>103</v>
      </c>
      <c r="G5" s="159"/>
      <c r="H5" s="158" t="s">
        <v>104</v>
      </c>
      <c r="I5" s="159"/>
      <c r="J5" s="153" t="s">
        <v>105</v>
      </c>
      <c r="K5" s="153"/>
      <c r="L5" s="153"/>
      <c r="M5" s="153"/>
      <c r="N5" s="158" t="s">
        <v>106</v>
      </c>
      <c r="O5" s="159"/>
    </row>
    <row r="6" spans="1:23" ht="15" customHeight="1" x14ac:dyDescent="0.2">
      <c r="A6" s="155"/>
      <c r="B6" s="157"/>
      <c r="C6" s="153"/>
      <c r="D6" s="160"/>
      <c r="E6" s="161"/>
      <c r="F6" s="160"/>
      <c r="G6" s="161"/>
      <c r="H6" s="160"/>
      <c r="I6" s="161"/>
      <c r="J6" s="153" t="s">
        <v>107</v>
      </c>
      <c r="K6" s="153"/>
      <c r="L6" s="153" t="s">
        <v>108</v>
      </c>
      <c r="M6" s="153"/>
      <c r="N6" s="160"/>
      <c r="O6" s="161"/>
    </row>
    <row r="7" spans="1:23" ht="15" customHeight="1" x14ac:dyDescent="0.2">
      <c r="A7" s="156"/>
      <c r="B7" s="6" t="s">
        <v>10</v>
      </c>
      <c r="C7" s="7" t="s">
        <v>11</v>
      </c>
      <c r="D7" s="7" t="s">
        <v>10</v>
      </c>
      <c r="E7" s="7" t="s">
        <v>11</v>
      </c>
      <c r="F7" s="7" t="s">
        <v>10</v>
      </c>
      <c r="G7" s="7" t="s">
        <v>11</v>
      </c>
      <c r="H7" s="7" t="s">
        <v>10</v>
      </c>
      <c r="I7" s="7" t="s">
        <v>11</v>
      </c>
      <c r="J7" s="7" t="s">
        <v>10</v>
      </c>
      <c r="K7" s="7" t="s">
        <v>11</v>
      </c>
      <c r="L7" s="7" t="s">
        <v>10</v>
      </c>
      <c r="M7" s="7" t="s">
        <v>11</v>
      </c>
      <c r="N7" s="6" t="s">
        <v>10</v>
      </c>
      <c r="O7" s="7" t="s">
        <v>11</v>
      </c>
    </row>
    <row r="8" spans="1:23" ht="15" customHeight="1" x14ac:dyDescent="0.2">
      <c r="A8" s="8" t="s">
        <v>41</v>
      </c>
      <c r="B8" s="9">
        <v>71</v>
      </c>
      <c r="C8" s="10">
        <v>0</v>
      </c>
      <c r="D8" s="9">
        <v>0</v>
      </c>
      <c r="E8" s="10">
        <v>0</v>
      </c>
      <c r="F8" s="9">
        <v>5</v>
      </c>
      <c r="G8" s="10">
        <v>0</v>
      </c>
      <c r="H8" s="9">
        <v>13</v>
      </c>
      <c r="I8" s="10">
        <v>0</v>
      </c>
      <c r="J8" s="9">
        <v>53</v>
      </c>
      <c r="K8" s="10">
        <v>0</v>
      </c>
      <c r="L8" s="9">
        <v>22</v>
      </c>
      <c r="M8" s="10">
        <v>0</v>
      </c>
      <c r="N8" s="9">
        <v>0</v>
      </c>
      <c r="O8" s="10">
        <v>0</v>
      </c>
      <c r="R8" s="63"/>
      <c r="S8" s="63"/>
      <c r="U8" s="63"/>
      <c r="V8" s="63"/>
      <c r="W8" s="63"/>
    </row>
    <row r="9" spans="1:23" ht="15" customHeight="1" x14ac:dyDescent="0.2">
      <c r="A9" s="11" t="s">
        <v>42</v>
      </c>
      <c r="B9" s="9">
        <v>275</v>
      </c>
      <c r="C9" s="10">
        <v>0</v>
      </c>
      <c r="D9" s="12">
        <v>2</v>
      </c>
      <c r="E9" s="10">
        <v>0</v>
      </c>
      <c r="F9" s="10">
        <v>32</v>
      </c>
      <c r="G9" s="10">
        <v>0</v>
      </c>
      <c r="H9" s="12">
        <v>80</v>
      </c>
      <c r="I9" s="10">
        <v>0</v>
      </c>
      <c r="J9" s="12">
        <v>155</v>
      </c>
      <c r="K9" s="10">
        <v>0</v>
      </c>
      <c r="L9" s="10">
        <v>62</v>
      </c>
      <c r="M9" s="10">
        <v>0</v>
      </c>
      <c r="N9" s="12">
        <v>6</v>
      </c>
      <c r="O9" s="10">
        <v>0</v>
      </c>
      <c r="R9" s="63"/>
      <c r="S9" s="63"/>
      <c r="U9" s="63"/>
      <c r="V9" s="63"/>
      <c r="W9" s="63"/>
    </row>
    <row r="10" spans="1:23" ht="15" customHeight="1" x14ac:dyDescent="0.2">
      <c r="A10" s="11" t="s">
        <v>43</v>
      </c>
      <c r="B10" s="9">
        <v>44</v>
      </c>
      <c r="C10" s="10">
        <v>670</v>
      </c>
      <c r="D10" s="12">
        <v>1</v>
      </c>
      <c r="E10" s="10">
        <v>63</v>
      </c>
      <c r="F10" s="10">
        <v>17</v>
      </c>
      <c r="G10" s="10">
        <v>288</v>
      </c>
      <c r="H10" s="12">
        <v>6</v>
      </c>
      <c r="I10" s="10">
        <v>81</v>
      </c>
      <c r="J10" s="12">
        <v>20</v>
      </c>
      <c r="K10" s="10">
        <v>238</v>
      </c>
      <c r="L10" s="10">
        <v>7</v>
      </c>
      <c r="M10" s="10">
        <v>65</v>
      </c>
      <c r="N10" s="12">
        <v>0</v>
      </c>
      <c r="O10" s="10">
        <v>0</v>
      </c>
      <c r="R10" s="63"/>
      <c r="S10" s="63"/>
      <c r="U10" s="63"/>
      <c r="V10" s="63"/>
      <c r="W10" s="63"/>
    </row>
    <row r="11" spans="1:23" ht="15" customHeight="1" x14ac:dyDescent="0.2">
      <c r="A11" s="11" t="s">
        <v>44</v>
      </c>
      <c r="B11" s="9">
        <v>217</v>
      </c>
      <c r="C11" s="10">
        <v>11295</v>
      </c>
      <c r="D11" s="12">
        <v>5</v>
      </c>
      <c r="E11" s="10">
        <v>607</v>
      </c>
      <c r="F11" s="10">
        <v>147</v>
      </c>
      <c r="G11" s="10">
        <v>8956</v>
      </c>
      <c r="H11" s="12">
        <v>25</v>
      </c>
      <c r="I11" s="10">
        <v>936</v>
      </c>
      <c r="J11" s="12">
        <v>36</v>
      </c>
      <c r="K11" s="10">
        <v>697</v>
      </c>
      <c r="L11" s="10">
        <v>13</v>
      </c>
      <c r="M11" s="10">
        <v>292</v>
      </c>
      <c r="N11" s="12">
        <v>4</v>
      </c>
      <c r="O11" s="10">
        <v>99</v>
      </c>
      <c r="R11" s="63"/>
      <c r="S11" s="63"/>
      <c r="U11" s="63"/>
      <c r="V11" s="63"/>
      <c r="W11" s="63"/>
    </row>
    <row r="12" spans="1:23" s="68" customFormat="1" ht="15" customHeight="1" x14ac:dyDescent="0.2">
      <c r="A12" s="64" t="s">
        <v>45</v>
      </c>
      <c r="B12" s="65">
        <v>521</v>
      </c>
      <c r="C12" s="66">
        <v>35374</v>
      </c>
      <c r="D12" s="67">
        <v>0</v>
      </c>
      <c r="E12" s="66">
        <v>0</v>
      </c>
      <c r="F12" s="66">
        <v>160</v>
      </c>
      <c r="G12" s="66">
        <v>13821</v>
      </c>
      <c r="H12" s="67">
        <v>168</v>
      </c>
      <c r="I12" s="66">
        <v>13666</v>
      </c>
      <c r="J12" s="67">
        <v>112</v>
      </c>
      <c r="K12" s="66">
        <v>4321</v>
      </c>
      <c r="L12" s="66">
        <v>63</v>
      </c>
      <c r="M12" s="66">
        <v>2305</v>
      </c>
      <c r="N12" s="67">
        <v>81</v>
      </c>
      <c r="O12" s="66">
        <v>3566</v>
      </c>
      <c r="R12" s="63"/>
      <c r="S12" s="63"/>
      <c r="U12" s="63"/>
      <c r="V12" s="63"/>
      <c r="W12" s="69"/>
    </row>
    <row r="13" spans="1:23" s="68" customFormat="1" ht="15" customHeight="1" x14ac:dyDescent="0.2">
      <c r="A13" s="64" t="s">
        <v>46</v>
      </c>
      <c r="B13" s="65">
        <v>416</v>
      </c>
      <c r="C13" s="66">
        <v>27111</v>
      </c>
      <c r="D13" s="67">
        <v>0</v>
      </c>
      <c r="E13" s="66">
        <v>0</v>
      </c>
      <c r="F13" s="66">
        <v>130</v>
      </c>
      <c r="G13" s="66">
        <v>8376</v>
      </c>
      <c r="H13" s="67">
        <v>87</v>
      </c>
      <c r="I13" s="66">
        <v>5391</v>
      </c>
      <c r="J13" s="67">
        <v>126</v>
      </c>
      <c r="K13" s="66">
        <v>7496</v>
      </c>
      <c r="L13" s="66">
        <v>28</v>
      </c>
      <c r="M13" s="66">
        <v>854</v>
      </c>
      <c r="N13" s="67">
        <v>73</v>
      </c>
      <c r="O13" s="66">
        <v>5848</v>
      </c>
      <c r="R13" s="63"/>
      <c r="S13" s="63"/>
      <c r="U13" s="63"/>
      <c r="V13" s="63"/>
      <c r="W13" s="69"/>
    </row>
    <row r="14" spans="1:23" s="68" customFormat="1" ht="15" customHeight="1" x14ac:dyDescent="0.2">
      <c r="A14" s="64" t="s">
        <v>47</v>
      </c>
      <c r="B14" s="65">
        <v>226</v>
      </c>
      <c r="C14" s="66">
        <v>4618</v>
      </c>
      <c r="D14" s="67">
        <v>3</v>
      </c>
      <c r="E14" s="66">
        <v>86</v>
      </c>
      <c r="F14" s="66">
        <v>104</v>
      </c>
      <c r="G14" s="66">
        <v>2333</v>
      </c>
      <c r="H14" s="67">
        <v>13</v>
      </c>
      <c r="I14" s="66">
        <v>209</v>
      </c>
      <c r="J14" s="67">
        <v>101</v>
      </c>
      <c r="K14" s="66">
        <v>1782</v>
      </c>
      <c r="L14" s="66">
        <v>35</v>
      </c>
      <c r="M14" s="66">
        <v>527</v>
      </c>
      <c r="N14" s="67">
        <v>5</v>
      </c>
      <c r="O14" s="66">
        <v>208</v>
      </c>
      <c r="R14" s="63"/>
      <c r="S14" s="63"/>
      <c r="U14" s="63"/>
      <c r="V14" s="63"/>
      <c r="W14" s="69"/>
    </row>
    <row r="15" spans="1:23" s="68" customFormat="1" ht="15" customHeight="1" x14ac:dyDescent="0.2">
      <c r="A15" s="64" t="s">
        <v>0</v>
      </c>
      <c r="B15" s="65">
        <v>211</v>
      </c>
      <c r="C15" s="66">
        <v>7126</v>
      </c>
      <c r="D15" s="67">
        <v>0</v>
      </c>
      <c r="E15" s="66">
        <v>0</v>
      </c>
      <c r="F15" s="66">
        <v>9</v>
      </c>
      <c r="G15" s="66">
        <v>278</v>
      </c>
      <c r="H15" s="67">
        <v>40</v>
      </c>
      <c r="I15" s="66">
        <v>1220</v>
      </c>
      <c r="J15" s="67">
        <v>162</v>
      </c>
      <c r="K15" s="66">
        <v>5628</v>
      </c>
      <c r="L15" s="66">
        <v>81</v>
      </c>
      <c r="M15" s="66">
        <v>2891</v>
      </c>
      <c r="N15" s="67">
        <v>0</v>
      </c>
      <c r="O15" s="66">
        <v>0</v>
      </c>
      <c r="R15" s="63"/>
      <c r="S15" s="63"/>
      <c r="U15" s="63"/>
      <c r="V15" s="63"/>
      <c r="W15" s="69"/>
    </row>
    <row r="16" spans="1:23" s="68" customFormat="1" ht="15" customHeight="1" x14ac:dyDescent="0.2">
      <c r="A16" s="64" t="s">
        <v>1</v>
      </c>
      <c r="B16" s="65">
        <v>24</v>
      </c>
      <c r="C16" s="66">
        <v>257</v>
      </c>
      <c r="D16" s="67">
        <v>0</v>
      </c>
      <c r="E16" s="66">
        <v>0</v>
      </c>
      <c r="F16" s="66">
        <v>1</v>
      </c>
      <c r="G16" s="66">
        <v>3</v>
      </c>
      <c r="H16" s="67">
        <v>1</v>
      </c>
      <c r="I16" s="66">
        <v>3</v>
      </c>
      <c r="J16" s="67">
        <v>22</v>
      </c>
      <c r="K16" s="66">
        <v>251</v>
      </c>
      <c r="L16" s="66">
        <v>5</v>
      </c>
      <c r="M16" s="66">
        <v>51</v>
      </c>
      <c r="N16" s="67">
        <v>0</v>
      </c>
      <c r="O16" s="66">
        <v>0</v>
      </c>
      <c r="R16" s="63"/>
      <c r="S16" s="63"/>
      <c r="U16" s="63"/>
      <c r="V16" s="63"/>
      <c r="W16" s="69"/>
    </row>
    <row r="17" spans="1:23" ht="15" customHeight="1" x14ac:dyDescent="0.2">
      <c r="A17" s="11" t="s">
        <v>48</v>
      </c>
      <c r="B17" s="9">
        <v>49</v>
      </c>
      <c r="C17" s="10">
        <v>60</v>
      </c>
      <c r="D17" s="12">
        <v>0</v>
      </c>
      <c r="E17" s="10">
        <v>0</v>
      </c>
      <c r="F17" s="10">
        <v>1</v>
      </c>
      <c r="G17" s="10">
        <v>0</v>
      </c>
      <c r="H17" s="12">
        <v>1</v>
      </c>
      <c r="I17" s="10">
        <v>0</v>
      </c>
      <c r="J17" s="12">
        <v>47</v>
      </c>
      <c r="K17" s="10">
        <v>60</v>
      </c>
      <c r="L17" s="10">
        <v>10</v>
      </c>
      <c r="M17" s="10">
        <v>9</v>
      </c>
      <c r="N17" s="12">
        <v>0</v>
      </c>
      <c r="O17" s="10">
        <v>0</v>
      </c>
      <c r="R17" s="63"/>
      <c r="S17" s="63"/>
      <c r="U17" s="63"/>
      <c r="V17" s="63"/>
      <c r="W17" s="63"/>
    </row>
    <row r="18" spans="1:23" ht="15" customHeight="1" x14ac:dyDescent="0.2">
      <c r="A18" s="11" t="s">
        <v>49</v>
      </c>
      <c r="B18" s="9">
        <v>77</v>
      </c>
      <c r="C18" s="10">
        <v>0</v>
      </c>
      <c r="D18" s="12">
        <v>0</v>
      </c>
      <c r="E18" s="10">
        <v>0</v>
      </c>
      <c r="F18" s="10">
        <v>0</v>
      </c>
      <c r="G18" s="10">
        <v>0</v>
      </c>
      <c r="H18" s="12">
        <v>6</v>
      </c>
      <c r="I18" s="10">
        <v>0</v>
      </c>
      <c r="J18" s="12">
        <v>71</v>
      </c>
      <c r="K18" s="10">
        <v>0</v>
      </c>
      <c r="L18" s="10">
        <v>37</v>
      </c>
      <c r="M18" s="10">
        <v>0</v>
      </c>
      <c r="N18" s="12">
        <v>0</v>
      </c>
      <c r="O18" s="10">
        <v>0</v>
      </c>
      <c r="R18" s="63"/>
      <c r="S18" s="63"/>
      <c r="U18" s="63"/>
      <c r="V18" s="63"/>
      <c r="W18" s="63"/>
    </row>
    <row r="19" spans="1:23" ht="15" customHeight="1" x14ac:dyDescent="0.2">
      <c r="A19" s="11" t="s">
        <v>50</v>
      </c>
      <c r="B19" s="9">
        <v>242</v>
      </c>
      <c r="C19" s="10">
        <v>0</v>
      </c>
      <c r="D19" s="12">
        <v>0</v>
      </c>
      <c r="E19" s="10">
        <v>0</v>
      </c>
      <c r="F19" s="10">
        <v>2</v>
      </c>
      <c r="G19" s="10">
        <v>0</v>
      </c>
      <c r="H19" s="12">
        <v>13</v>
      </c>
      <c r="I19" s="10">
        <v>0</v>
      </c>
      <c r="J19" s="12">
        <v>227</v>
      </c>
      <c r="K19" s="10">
        <v>0</v>
      </c>
      <c r="L19" s="10">
        <v>80</v>
      </c>
      <c r="M19" s="10">
        <v>0</v>
      </c>
      <c r="N19" s="12">
        <v>0</v>
      </c>
      <c r="O19" s="10">
        <v>0</v>
      </c>
      <c r="R19" s="63"/>
      <c r="S19" s="63"/>
      <c r="U19" s="63"/>
      <c r="V19" s="63"/>
      <c r="W19" s="63"/>
    </row>
    <row r="20" spans="1:23" ht="15" customHeight="1" x14ac:dyDescent="0.2">
      <c r="A20" s="11" t="s">
        <v>2</v>
      </c>
      <c r="B20" s="9">
        <v>81</v>
      </c>
      <c r="C20" s="10">
        <v>0</v>
      </c>
      <c r="D20" s="12">
        <v>0</v>
      </c>
      <c r="E20" s="10">
        <v>0</v>
      </c>
      <c r="F20" s="10">
        <v>1</v>
      </c>
      <c r="G20" s="10">
        <v>0</v>
      </c>
      <c r="H20" s="12">
        <v>20</v>
      </c>
      <c r="I20" s="10">
        <v>0</v>
      </c>
      <c r="J20" s="12">
        <v>60</v>
      </c>
      <c r="K20" s="10">
        <v>0</v>
      </c>
      <c r="L20" s="10">
        <v>29</v>
      </c>
      <c r="M20" s="10">
        <v>0</v>
      </c>
      <c r="N20" s="12">
        <v>0</v>
      </c>
      <c r="O20" s="10">
        <v>0</v>
      </c>
      <c r="R20" s="63"/>
      <c r="S20" s="63"/>
      <c r="U20" s="63"/>
      <c r="V20" s="63"/>
      <c r="W20" s="63"/>
    </row>
    <row r="21" spans="1:23" ht="15" customHeight="1" x14ac:dyDescent="0.2">
      <c r="A21" s="11" t="s">
        <v>51</v>
      </c>
      <c r="B21" s="9">
        <v>15</v>
      </c>
      <c r="C21" s="10">
        <v>286</v>
      </c>
      <c r="D21" s="12">
        <v>0</v>
      </c>
      <c r="E21" s="10">
        <v>0</v>
      </c>
      <c r="F21" s="10">
        <v>1</v>
      </c>
      <c r="G21" s="10">
        <v>21</v>
      </c>
      <c r="H21" s="12">
        <v>0</v>
      </c>
      <c r="I21" s="10">
        <v>0</v>
      </c>
      <c r="J21" s="12">
        <v>14</v>
      </c>
      <c r="K21" s="10">
        <v>265</v>
      </c>
      <c r="L21" s="10">
        <v>2</v>
      </c>
      <c r="M21" s="10">
        <v>27</v>
      </c>
      <c r="N21" s="12">
        <v>0</v>
      </c>
      <c r="O21" s="10">
        <v>0</v>
      </c>
      <c r="R21" s="63"/>
      <c r="S21" s="63"/>
      <c r="U21" s="63"/>
      <c r="V21" s="63"/>
      <c r="W21" s="63"/>
    </row>
    <row r="22" spans="1:23" ht="15" customHeight="1" x14ac:dyDescent="0.2">
      <c r="A22" s="13" t="s">
        <v>52</v>
      </c>
      <c r="B22" s="9">
        <v>530</v>
      </c>
      <c r="C22" s="10">
        <v>0</v>
      </c>
      <c r="D22" s="12">
        <v>2</v>
      </c>
      <c r="E22" s="10">
        <v>0</v>
      </c>
      <c r="F22" s="10">
        <v>26</v>
      </c>
      <c r="G22" s="10">
        <v>0</v>
      </c>
      <c r="H22" s="12">
        <v>32</v>
      </c>
      <c r="I22" s="10">
        <v>0</v>
      </c>
      <c r="J22" s="12">
        <v>460</v>
      </c>
      <c r="K22" s="10">
        <v>0</v>
      </c>
      <c r="L22" s="10">
        <v>89</v>
      </c>
      <c r="M22" s="10">
        <v>0</v>
      </c>
      <c r="N22" s="12">
        <v>10</v>
      </c>
      <c r="O22" s="10">
        <v>0</v>
      </c>
      <c r="R22" s="63"/>
      <c r="S22" s="63"/>
      <c r="U22" s="63"/>
      <c r="V22" s="63"/>
      <c r="W22" s="63"/>
    </row>
    <row r="23" spans="1:23" ht="15" customHeight="1" x14ac:dyDescent="0.2">
      <c r="A23" s="11" t="s">
        <v>53</v>
      </c>
      <c r="B23" s="9">
        <v>150</v>
      </c>
      <c r="C23" s="10">
        <v>0</v>
      </c>
      <c r="D23" s="12">
        <v>1</v>
      </c>
      <c r="E23" s="10">
        <v>0</v>
      </c>
      <c r="F23" s="10">
        <v>29</v>
      </c>
      <c r="G23" s="10">
        <v>0</v>
      </c>
      <c r="H23" s="12">
        <v>4</v>
      </c>
      <c r="I23" s="10">
        <v>0</v>
      </c>
      <c r="J23" s="12">
        <v>116</v>
      </c>
      <c r="K23" s="10">
        <v>0</v>
      </c>
      <c r="L23" s="10">
        <v>39</v>
      </c>
      <c r="M23" s="10">
        <v>0</v>
      </c>
      <c r="N23" s="12">
        <v>0</v>
      </c>
      <c r="O23" s="10">
        <v>0</v>
      </c>
      <c r="R23" s="63"/>
      <c r="S23" s="63"/>
      <c r="U23" s="63"/>
      <c r="V23" s="63"/>
      <c r="W23" s="63"/>
    </row>
    <row r="24" spans="1:23" ht="15" customHeight="1" x14ac:dyDescent="0.2">
      <c r="A24" s="11" t="s">
        <v>100</v>
      </c>
      <c r="B24" s="9">
        <v>342</v>
      </c>
      <c r="C24" s="10">
        <v>481</v>
      </c>
      <c r="D24" s="12">
        <v>6</v>
      </c>
      <c r="E24" s="10">
        <v>54</v>
      </c>
      <c r="F24" s="10">
        <v>12</v>
      </c>
      <c r="G24" s="10">
        <v>121</v>
      </c>
      <c r="H24" s="12">
        <v>6</v>
      </c>
      <c r="I24" s="10">
        <v>10</v>
      </c>
      <c r="J24" s="12">
        <v>313</v>
      </c>
      <c r="K24" s="10">
        <v>296</v>
      </c>
      <c r="L24" s="10">
        <v>63</v>
      </c>
      <c r="M24" s="10">
        <v>71</v>
      </c>
      <c r="N24" s="12">
        <v>5</v>
      </c>
      <c r="O24" s="10">
        <v>0</v>
      </c>
      <c r="R24" s="63"/>
      <c r="S24" s="63"/>
      <c r="U24" s="63"/>
      <c r="V24" s="63"/>
      <c r="W24" s="63"/>
    </row>
    <row r="25" spans="1:23" ht="15" customHeight="1" x14ac:dyDescent="0.2">
      <c r="A25" s="11" t="s">
        <v>69</v>
      </c>
      <c r="B25" s="9">
        <v>49</v>
      </c>
      <c r="C25" s="10">
        <v>0</v>
      </c>
      <c r="D25" s="12">
        <v>1</v>
      </c>
      <c r="E25" s="10">
        <v>0</v>
      </c>
      <c r="F25" s="10">
        <v>0</v>
      </c>
      <c r="G25" s="10">
        <v>0</v>
      </c>
      <c r="H25" s="12">
        <v>1</v>
      </c>
      <c r="I25" s="10">
        <v>0</v>
      </c>
      <c r="J25" s="12">
        <v>47</v>
      </c>
      <c r="K25" s="10">
        <v>0</v>
      </c>
      <c r="L25" s="10">
        <v>13</v>
      </c>
      <c r="M25" s="10">
        <v>0</v>
      </c>
      <c r="N25" s="12">
        <v>0</v>
      </c>
      <c r="O25" s="10">
        <v>0</v>
      </c>
      <c r="R25" s="63"/>
      <c r="S25" s="63"/>
      <c r="U25" s="63"/>
      <c r="V25" s="63"/>
      <c r="W25" s="63"/>
    </row>
    <row r="26" spans="1:23" ht="15" customHeight="1" x14ac:dyDescent="0.2">
      <c r="A26" s="11" t="s">
        <v>55</v>
      </c>
      <c r="B26" s="9">
        <v>17</v>
      </c>
      <c r="C26" s="10">
        <v>0</v>
      </c>
      <c r="D26" s="12">
        <v>0</v>
      </c>
      <c r="E26" s="10">
        <v>0</v>
      </c>
      <c r="F26" s="10">
        <v>6</v>
      </c>
      <c r="G26" s="10">
        <v>0</v>
      </c>
      <c r="H26" s="12">
        <v>0</v>
      </c>
      <c r="I26" s="10">
        <v>0</v>
      </c>
      <c r="J26" s="12">
        <v>11</v>
      </c>
      <c r="K26" s="10">
        <v>0</v>
      </c>
      <c r="L26" s="10">
        <v>4</v>
      </c>
      <c r="M26" s="10">
        <v>0</v>
      </c>
      <c r="N26" s="12">
        <v>0</v>
      </c>
      <c r="O26" s="10">
        <v>0</v>
      </c>
      <c r="R26" s="63"/>
      <c r="S26" s="63"/>
      <c r="U26" s="63"/>
      <c r="V26" s="63"/>
      <c r="W26" s="63"/>
    </row>
    <row r="27" spans="1:23" ht="15" customHeight="1" x14ac:dyDescent="0.2">
      <c r="A27" s="14" t="s">
        <v>56</v>
      </c>
      <c r="B27" s="9">
        <v>50</v>
      </c>
      <c r="C27" s="10">
        <v>325</v>
      </c>
      <c r="D27" s="12">
        <v>1</v>
      </c>
      <c r="E27" s="10">
        <v>24</v>
      </c>
      <c r="F27" s="10">
        <v>1</v>
      </c>
      <c r="G27" s="10">
        <v>0</v>
      </c>
      <c r="H27" s="12">
        <v>1</v>
      </c>
      <c r="I27" s="10">
        <v>11</v>
      </c>
      <c r="J27" s="12">
        <v>47</v>
      </c>
      <c r="K27" s="10">
        <v>290</v>
      </c>
      <c r="L27" s="10">
        <v>6</v>
      </c>
      <c r="M27" s="10">
        <v>29</v>
      </c>
      <c r="N27" s="12">
        <v>0</v>
      </c>
      <c r="O27" s="10">
        <v>0</v>
      </c>
      <c r="R27" s="63"/>
      <c r="S27" s="63"/>
      <c r="U27" s="63"/>
      <c r="V27" s="63"/>
      <c r="W27" s="63"/>
    </row>
    <row r="28" spans="1:23" ht="15" customHeight="1" x14ac:dyDescent="0.2">
      <c r="A28" s="15" t="s">
        <v>61</v>
      </c>
      <c r="B28" s="16">
        <f>SUM(B8:B27)</f>
        <v>3607</v>
      </c>
      <c r="C28" s="16">
        <f t="shared" ref="C28:O28" si="0">SUM(C8:C27)</f>
        <v>87603</v>
      </c>
      <c r="D28" s="16">
        <f t="shared" si="0"/>
        <v>22</v>
      </c>
      <c r="E28" s="16">
        <f t="shared" si="0"/>
        <v>834</v>
      </c>
      <c r="F28" s="16">
        <f t="shared" si="0"/>
        <v>684</v>
      </c>
      <c r="G28" s="16">
        <f t="shared" si="0"/>
        <v>34197</v>
      </c>
      <c r="H28" s="16">
        <f t="shared" si="0"/>
        <v>517</v>
      </c>
      <c r="I28" s="16">
        <f t="shared" si="0"/>
        <v>21527</v>
      </c>
      <c r="J28" s="16">
        <f t="shared" si="0"/>
        <v>2200</v>
      </c>
      <c r="K28" s="16">
        <f t="shared" si="0"/>
        <v>21324</v>
      </c>
      <c r="L28" s="16">
        <f t="shared" si="0"/>
        <v>688</v>
      </c>
      <c r="M28" s="16">
        <f t="shared" si="0"/>
        <v>7121</v>
      </c>
      <c r="N28" s="16">
        <f t="shared" si="0"/>
        <v>184</v>
      </c>
      <c r="O28" s="16">
        <f t="shared" si="0"/>
        <v>9721</v>
      </c>
      <c r="R28" s="63"/>
      <c r="S28" s="63"/>
      <c r="U28" s="63"/>
      <c r="V28" s="63"/>
      <c r="W28" s="63"/>
    </row>
    <row r="29" spans="1:23" ht="15" customHeight="1" x14ac:dyDescent="0.2"/>
    <row r="30" spans="1:23" ht="15" customHeight="1" x14ac:dyDescent="0.2">
      <c r="A30" s="49" t="s">
        <v>76</v>
      </c>
    </row>
    <row r="31" spans="1:23" ht="15" customHeight="1" x14ac:dyDescent="0.2">
      <c r="A31" s="49" t="s">
        <v>109</v>
      </c>
    </row>
    <row r="32" spans="1:23" ht="15" customHeight="1" x14ac:dyDescent="0.2">
      <c r="A32" s="49" t="s">
        <v>110</v>
      </c>
    </row>
  </sheetData>
  <mergeCells count="10">
    <mergeCell ref="L6:M6"/>
    <mergeCell ref="A4:A7"/>
    <mergeCell ref="B4:C6"/>
    <mergeCell ref="D4:O4"/>
    <mergeCell ref="D5:E6"/>
    <mergeCell ref="F5:G6"/>
    <mergeCell ref="H5:I6"/>
    <mergeCell ref="J5:M5"/>
    <mergeCell ref="N5:O6"/>
    <mergeCell ref="J6:K6"/>
  </mergeCells>
  <phoneticPr fontId="2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3D771-98EF-4190-9538-ED05BDCB22EF}">
  <dimension ref="A1:M55"/>
  <sheetViews>
    <sheetView showGridLines="0" zoomScale="80" zoomScaleNormal="80" zoomScaleSheetLayoutView="80" workbookViewId="0"/>
  </sheetViews>
  <sheetFormatPr defaultRowHeight="12.75" x14ac:dyDescent="0.2"/>
  <cols>
    <col min="1" max="1" width="29.42578125" customWidth="1"/>
    <col min="2" max="6" width="13.5703125" customWidth="1"/>
    <col min="7" max="8" width="13.5703125" style="76" customWidth="1"/>
    <col min="9" max="9" width="15.5703125" style="76" customWidth="1"/>
    <col min="10" max="12" width="13.5703125" customWidth="1"/>
    <col min="13" max="13" width="13.42578125" customWidth="1"/>
  </cols>
  <sheetData>
    <row r="1" spans="1:13" ht="1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L1" s="18"/>
      <c r="M1" s="18" t="s">
        <v>164</v>
      </c>
    </row>
    <row r="2" spans="1:13" s="72" customFormat="1" ht="30" customHeight="1" x14ac:dyDescent="0.2">
      <c r="A2" s="162" t="s">
        <v>156</v>
      </c>
      <c r="B2" s="162"/>
      <c r="C2" s="162"/>
      <c r="D2" s="162"/>
      <c r="E2" s="162"/>
      <c r="F2" s="162"/>
      <c r="G2" s="162"/>
      <c r="H2" s="162"/>
      <c r="I2" s="71"/>
    </row>
    <row r="3" spans="1:13" ht="15" customHeight="1" x14ac:dyDescent="0.2">
      <c r="A3" s="28"/>
      <c r="B3" s="28"/>
      <c r="C3" s="28"/>
      <c r="D3" s="28"/>
      <c r="E3" s="28"/>
      <c r="F3" s="28"/>
      <c r="G3" s="28"/>
      <c r="H3" s="73"/>
      <c r="I3" s="73"/>
      <c r="L3" s="50"/>
      <c r="M3" s="50" t="s">
        <v>118</v>
      </c>
    </row>
    <row r="4" spans="1:13" s="74" customFormat="1" ht="89.1" customHeight="1" x14ac:dyDescent="0.2">
      <c r="A4" s="70" t="s">
        <v>75</v>
      </c>
      <c r="B4" s="70" t="s">
        <v>119</v>
      </c>
      <c r="C4" s="70" t="s">
        <v>120</v>
      </c>
      <c r="D4" s="70" t="s">
        <v>121</v>
      </c>
      <c r="E4" s="70" t="s">
        <v>122</v>
      </c>
      <c r="F4" s="70" t="s">
        <v>123</v>
      </c>
      <c r="G4" s="70" t="s">
        <v>124</v>
      </c>
      <c r="H4" s="70" t="s">
        <v>125</v>
      </c>
      <c r="I4" s="107" t="s">
        <v>184</v>
      </c>
      <c r="J4" s="107" t="s">
        <v>126</v>
      </c>
      <c r="K4" s="107" t="s">
        <v>127</v>
      </c>
      <c r="L4" s="107" t="s">
        <v>128</v>
      </c>
      <c r="M4" s="107" t="s">
        <v>129</v>
      </c>
    </row>
    <row r="5" spans="1:13" ht="15" customHeight="1" x14ac:dyDescent="0.2">
      <c r="A5" s="75" t="s">
        <v>15</v>
      </c>
      <c r="B5" s="100">
        <v>57501</v>
      </c>
      <c r="C5" s="101">
        <v>450659</v>
      </c>
      <c r="D5" s="101">
        <v>626622</v>
      </c>
      <c r="E5" s="101">
        <v>728367</v>
      </c>
      <c r="F5" s="101">
        <v>39672</v>
      </c>
      <c r="G5" s="101">
        <v>2144</v>
      </c>
      <c r="H5" s="101">
        <v>206269</v>
      </c>
      <c r="I5" s="101">
        <v>74798</v>
      </c>
      <c r="J5" s="101">
        <v>97163</v>
      </c>
      <c r="K5" s="101">
        <v>290580</v>
      </c>
      <c r="L5" s="101">
        <v>91086</v>
      </c>
      <c r="M5" s="101">
        <v>74631</v>
      </c>
    </row>
    <row r="6" spans="1:13" ht="15" customHeight="1" x14ac:dyDescent="0.2">
      <c r="A6" s="75" t="s">
        <v>16</v>
      </c>
      <c r="B6" s="101">
        <v>29803</v>
      </c>
      <c r="C6" s="101">
        <v>232631</v>
      </c>
      <c r="D6" s="101">
        <v>227091</v>
      </c>
      <c r="E6" s="101">
        <v>714610</v>
      </c>
      <c r="F6" s="101">
        <v>12024</v>
      </c>
      <c r="G6" s="101">
        <v>0</v>
      </c>
      <c r="H6" s="101">
        <v>111877</v>
      </c>
      <c r="I6" s="101">
        <v>41632</v>
      </c>
      <c r="J6" s="101">
        <v>8610</v>
      </c>
      <c r="K6" s="101">
        <v>54879</v>
      </c>
      <c r="L6" s="101">
        <v>16236</v>
      </c>
      <c r="M6" s="101">
        <v>0</v>
      </c>
    </row>
    <row r="7" spans="1:13" ht="15" customHeight="1" x14ac:dyDescent="0.2">
      <c r="A7" s="75" t="s">
        <v>17</v>
      </c>
      <c r="B7" s="101">
        <v>26835</v>
      </c>
      <c r="C7" s="101">
        <v>102408</v>
      </c>
      <c r="D7" s="101">
        <v>63564</v>
      </c>
      <c r="E7" s="101">
        <v>397149</v>
      </c>
      <c r="F7" s="101">
        <v>1170</v>
      </c>
      <c r="G7" s="101">
        <v>12259</v>
      </c>
      <c r="H7" s="101">
        <v>27870</v>
      </c>
      <c r="I7" s="101">
        <v>17566</v>
      </c>
      <c r="J7" s="101">
        <v>2400</v>
      </c>
      <c r="K7" s="101">
        <v>30821</v>
      </c>
      <c r="L7" s="101">
        <v>0</v>
      </c>
      <c r="M7" s="101">
        <v>1060</v>
      </c>
    </row>
    <row r="8" spans="1:13" ht="15" customHeight="1" x14ac:dyDescent="0.2">
      <c r="A8" s="75" t="s">
        <v>18</v>
      </c>
      <c r="B8" s="101">
        <v>10733</v>
      </c>
      <c r="C8" s="101">
        <v>41901</v>
      </c>
      <c r="D8" s="101">
        <v>28887</v>
      </c>
      <c r="E8" s="101">
        <v>351235</v>
      </c>
      <c r="F8" s="101">
        <v>0</v>
      </c>
      <c r="G8" s="101">
        <v>1893</v>
      </c>
      <c r="H8" s="101">
        <v>40634</v>
      </c>
      <c r="I8" s="101">
        <v>21079</v>
      </c>
      <c r="J8" s="101">
        <v>3589</v>
      </c>
      <c r="K8" s="101">
        <v>26145</v>
      </c>
      <c r="L8" s="101">
        <v>2117</v>
      </c>
      <c r="M8" s="101">
        <v>1886</v>
      </c>
    </row>
    <row r="9" spans="1:13" ht="15" customHeight="1" x14ac:dyDescent="0.2">
      <c r="A9" s="75" t="s">
        <v>19</v>
      </c>
      <c r="B9" s="101">
        <v>3565</v>
      </c>
      <c r="C9" s="101">
        <v>24917</v>
      </c>
      <c r="D9" s="101">
        <v>38590</v>
      </c>
      <c r="E9" s="101">
        <v>174347</v>
      </c>
      <c r="F9" s="101">
        <v>0</v>
      </c>
      <c r="G9" s="101">
        <v>2253</v>
      </c>
      <c r="H9" s="101">
        <v>30118</v>
      </c>
      <c r="I9" s="101">
        <v>3965</v>
      </c>
      <c r="J9" s="101">
        <v>2892</v>
      </c>
      <c r="K9" s="101">
        <v>13739</v>
      </c>
      <c r="L9" s="101">
        <v>1840</v>
      </c>
      <c r="M9" s="101">
        <v>0</v>
      </c>
    </row>
    <row r="10" spans="1:13" ht="15" customHeight="1" x14ac:dyDescent="0.2">
      <c r="A10" s="75" t="s">
        <v>20</v>
      </c>
      <c r="B10" s="101">
        <v>59848</v>
      </c>
      <c r="C10" s="101">
        <v>109375</v>
      </c>
      <c r="D10" s="101">
        <v>65245</v>
      </c>
      <c r="E10" s="101">
        <v>324216</v>
      </c>
      <c r="F10" s="101">
        <v>22853</v>
      </c>
      <c r="G10" s="101">
        <v>946</v>
      </c>
      <c r="H10" s="101">
        <v>72679</v>
      </c>
      <c r="I10" s="101">
        <v>19711</v>
      </c>
      <c r="J10" s="101">
        <v>7289</v>
      </c>
      <c r="K10" s="101">
        <v>96591</v>
      </c>
      <c r="L10" s="101">
        <v>0</v>
      </c>
      <c r="M10" s="101">
        <v>5254</v>
      </c>
    </row>
    <row r="11" spans="1:13" ht="15" customHeight="1" x14ac:dyDescent="0.2">
      <c r="A11" s="75" t="s">
        <v>21</v>
      </c>
      <c r="B11" s="101">
        <v>0</v>
      </c>
      <c r="C11" s="101">
        <v>50562</v>
      </c>
      <c r="D11" s="101">
        <v>104960</v>
      </c>
      <c r="E11" s="101">
        <v>247533</v>
      </c>
      <c r="F11" s="101">
        <v>25907</v>
      </c>
      <c r="G11" s="101">
        <v>523</v>
      </c>
      <c r="H11" s="101">
        <v>41573</v>
      </c>
      <c r="I11" s="101">
        <v>6947</v>
      </c>
      <c r="J11" s="101">
        <v>4988</v>
      </c>
      <c r="K11" s="101">
        <v>2296</v>
      </c>
      <c r="L11" s="101">
        <v>0</v>
      </c>
      <c r="M11" s="101">
        <v>1562</v>
      </c>
    </row>
    <row r="12" spans="1:13" ht="15" customHeight="1" x14ac:dyDescent="0.2">
      <c r="A12" s="75" t="s">
        <v>22</v>
      </c>
      <c r="B12" s="101">
        <v>4538</v>
      </c>
      <c r="C12" s="101">
        <v>152334</v>
      </c>
      <c r="D12" s="101">
        <v>79634</v>
      </c>
      <c r="E12" s="101">
        <v>402935</v>
      </c>
      <c r="F12" s="101">
        <v>11875</v>
      </c>
      <c r="G12" s="101">
        <v>1128</v>
      </c>
      <c r="H12" s="101">
        <v>58481</v>
      </c>
      <c r="I12" s="101">
        <v>6339</v>
      </c>
      <c r="J12" s="101">
        <v>4699</v>
      </c>
      <c r="K12" s="101">
        <v>7581</v>
      </c>
      <c r="L12" s="101">
        <v>38132</v>
      </c>
      <c r="M12" s="101">
        <v>5700</v>
      </c>
    </row>
    <row r="13" spans="1:13" ht="15" customHeight="1" x14ac:dyDescent="0.2">
      <c r="A13" s="75" t="s">
        <v>23</v>
      </c>
      <c r="B13" s="101">
        <v>0</v>
      </c>
      <c r="C13" s="101">
        <v>81695</v>
      </c>
      <c r="D13" s="101">
        <v>143751</v>
      </c>
      <c r="E13" s="101">
        <v>293171</v>
      </c>
      <c r="F13" s="101">
        <v>8395</v>
      </c>
      <c r="G13" s="101">
        <v>911</v>
      </c>
      <c r="H13" s="101">
        <v>70863</v>
      </c>
      <c r="I13" s="101">
        <v>10703</v>
      </c>
      <c r="J13" s="101">
        <v>3822</v>
      </c>
      <c r="K13" s="101">
        <v>10539</v>
      </c>
      <c r="L13" s="101">
        <v>0</v>
      </c>
      <c r="M13" s="101">
        <v>0</v>
      </c>
    </row>
    <row r="14" spans="1:13" ht="15" customHeight="1" x14ac:dyDescent="0.2">
      <c r="A14" s="75" t="s">
        <v>72</v>
      </c>
      <c r="B14" s="101">
        <v>5032</v>
      </c>
      <c r="C14" s="101">
        <v>74225</v>
      </c>
      <c r="D14" s="101">
        <v>51949</v>
      </c>
      <c r="E14" s="101">
        <v>231104</v>
      </c>
      <c r="F14" s="101">
        <v>2542</v>
      </c>
      <c r="G14" s="101">
        <v>1032</v>
      </c>
      <c r="H14" s="101">
        <v>15605</v>
      </c>
      <c r="I14" s="101">
        <v>2884</v>
      </c>
      <c r="J14" s="101">
        <v>2773</v>
      </c>
      <c r="K14" s="101">
        <v>3359</v>
      </c>
      <c r="L14" s="101">
        <v>5738</v>
      </c>
      <c r="M14" s="101">
        <v>7141</v>
      </c>
    </row>
    <row r="15" spans="1:13" ht="15" customHeight="1" x14ac:dyDescent="0.2">
      <c r="A15" s="75" t="s">
        <v>24</v>
      </c>
      <c r="B15" s="101">
        <v>75128</v>
      </c>
      <c r="C15" s="101">
        <v>198513</v>
      </c>
      <c r="D15" s="101">
        <v>137331</v>
      </c>
      <c r="E15" s="101">
        <v>709046</v>
      </c>
      <c r="F15" s="101">
        <v>0</v>
      </c>
      <c r="G15" s="101">
        <v>8</v>
      </c>
      <c r="H15" s="101">
        <v>56255</v>
      </c>
      <c r="I15" s="101">
        <v>4802</v>
      </c>
      <c r="J15" s="101">
        <v>17695</v>
      </c>
      <c r="K15" s="101">
        <v>82249</v>
      </c>
      <c r="L15" s="101">
        <v>3920</v>
      </c>
      <c r="M15" s="101">
        <v>6253</v>
      </c>
    </row>
    <row r="16" spans="1:13" ht="15" customHeight="1" x14ac:dyDescent="0.2">
      <c r="A16" s="75" t="s">
        <v>25</v>
      </c>
      <c r="B16" s="101">
        <v>10138</v>
      </c>
      <c r="C16" s="101">
        <v>101111</v>
      </c>
      <c r="D16" s="101">
        <v>57542</v>
      </c>
      <c r="E16" s="101">
        <v>404866</v>
      </c>
      <c r="F16" s="101">
        <v>5466</v>
      </c>
      <c r="G16" s="101">
        <v>0</v>
      </c>
      <c r="H16" s="101">
        <v>35995</v>
      </c>
      <c r="I16" s="101">
        <v>27359</v>
      </c>
      <c r="J16" s="101">
        <v>3113</v>
      </c>
      <c r="K16" s="101">
        <v>16497</v>
      </c>
      <c r="L16" s="101">
        <v>0</v>
      </c>
      <c r="M16" s="101">
        <v>1060</v>
      </c>
    </row>
    <row r="17" spans="1:13" ht="15" customHeight="1" x14ac:dyDescent="0.2">
      <c r="A17" s="75" t="s">
        <v>26</v>
      </c>
      <c r="B17" s="101">
        <v>7415</v>
      </c>
      <c r="C17" s="101">
        <v>129361</v>
      </c>
      <c r="D17" s="101">
        <v>91167</v>
      </c>
      <c r="E17" s="101">
        <v>297434</v>
      </c>
      <c r="F17" s="101">
        <v>6832</v>
      </c>
      <c r="G17" s="101">
        <v>0</v>
      </c>
      <c r="H17" s="101">
        <v>110513</v>
      </c>
      <c r="I17" s="101">
        <v>3511</v>
      </c>
      <c r="J17" s="101">
        <v>5017</v>
      </c>
      <c r="K17" s="101">
        <v>18105</v>
      </c>
      <c r="L17" s="101">
        <v>11300</v>
      </c>
      <c r="M17" s="101">
        <v>2738</v>
      </c>
    </row>
    <row r="18" spans="1:13" ht="15" customHeight="1" x14ac:dyDescent="0.2">
      <c r="A18" s="75" t="s">
        <v>27</v>
      </c>
      <c r="B18" s="102">
        <v>19945</v>
      </c>
      <c r="C18" s="101">
        <v>188661</v>
      </c>
      <c r="D18" s="101">
        <v>256151</v>
      </c>
      <c r="E18" s="101">
        <v>491669</v>
      </c>
      <c r="F18" s="101">
        <v>54365</v>
      </c>
      <c r="G18" s="101">
        <v>0</v>
      </c>
      <c r="H18" s="101">
        <v>93873</v>
      </c>
      <c r="I18" s="101">
        <v>27444</v>
      </c>
      <c r="J18" s="101">
        <v>3688</v>
      </c>
      <c r="K18" s="101">
        <v>62824</v>
      </c>
      <c r="L18" s="101">
        <v>0</v>
      </c>
      <c r="M18" s="101">
        <v>4936</v>
      </c>
    </row>
    <row r="19" spans="1:13" ht="15" customHeight="1" x14ac:dyDescent="0.2">
      <c r="A19" s="42" t="s">
        <v>61</v>
      </c>
      <c r="B19" s="43">
        <v>310482</v>
      </c>
      <c r="C19" s="43">
        <v>1938351</v>
      </c>
      <c r="D19" s="43">
        <v>1972482</v>
      </c>
      <c r="E19" s="43">
        <v>5767681</v>
      </c>
      <c r="F19" s="43">
        <v>191101</v>
      </c>
      <c r="G19" s="43">
        <v>23097</v>
      </c>
      <c r="H19" s="43">
        <v>972606</v>
      </c>
      <c r="I19" s="43">
        <v>268741</v>
      </c>
      <c r="J19" s="43">
        <v>167739</v>
      </c>
      <c r="K19" s="43">
        <v>716207</v>
      </c>
      <c r="L19" s="43">
        <v>170369</v>
      </c>
      <c r="M19" s="43">
        <v>112221</v>
      </c>
    </row>
    <row r="20" spans="1:13" ht="1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</row>
    <row r="21" spans="1:13" ht="89.1" customHeight="1" x14ac:dyDescent="0.2">
      <c r="A21" s="90" t="s">
        <v>75</v>
      </c>
      <c r="B21" s="90" t="s">
        <v>38</v>
      </c>
      <c r="C21" s="90" t="s">
        <v>37</v>
      </c>
      <c r="D21" s="90" t="s">
        <v>36</v>
      </c>
      <c r="E21" s="90" t="s">
        <v>60</v>
      </c>
      <c r="F21" s="90" t="s">
        <v>35</v>
      </c>
      <c r="G21" s="90" t="s">
        <v>58</v>
      </c>
      <c r="H21" s="90" t="s">
        <v>33</v>
      </c>
      <c r="I21" s="90" t="s">
        <v>115</v>
      </c>
      <c r="J21" s="90" t="s">
        <v>34</v>
      </c>
      <c r="K21" s="90" t="s">
        <v>116</v>
      </c>
      <c r="L21" s="90" t="s">
        <v>31</v>
      </c>
    </row>
    <row r="22" spans="1:13" ht="15" customHeight="1" x14ac:dyDescent="0.2">
      <c r="A22" s="93" t="s">
        <v>15</v>
      </c>
      <c r="B22" s="22">
        <v>39835.612999999998</v>
      </c>
      <c r="C22" s="22">
        <v>255984.31200000001</v>
      </c>
      <c r="D22" s="22">
        <v>125295.96799999999</v>
      </c>
      <c r="E22" s="22">
        <v>594457.89899999998</v>
      </c>
      <c r="F22" s="22">
        <v>2170241.1860000002</v>
      </c>
      <c r="G22" s="22">
        <v>1385104.8459999999</v>
      </c>
      <c r="H22" s="22">
        <v>222342.511</v>
      </c>
      <c r="I22" s="22">
        <v>219562.28599999999</v>
      </c>
      <c r="J22" s="22">
        <v>18098.349999999999</v>
      </c>
      <c r="K22" s="22">
        <v>83931.228000000003</v>
      </c>
      <c r="L22" s="47">
        <v>69182.092999999993</v>
      </c>
    </row>
    <row r="23" spans="1:13" ht="15" customHeight="1" x14ac:dyDescent="0.2">
      <c r="A23" s="32" t="s">
        <v>16</v>
      </c>
      <c r="B23" s="22">
        <v>4305.8069999999998</v>
      </c>
      <c r="C23" s="22">
        <v>161130.967</v>
      </c>
      <c r="D23" s="22">
        <v>55077.072999999997</v>
      </c>
      <c r="E23" s="22">
        <v>1221153.8740000001</v>
      </c>
      <c r="F23" s="22">
        <v>3040258.8480000002</v>
      </c>
      <c r="G23" s="22">
        <v>2332696.1060000001</v>
      </c>
      <c r="H23" s="22">
        <v>219744.73699999999</v>
      </c>
      <c r="I23" s="22">
        <v>89598.517999999996</v>
      </c>
      <c r="J23" s="22">
        <v>2751.1979999999999</v>
      </c>
      <c r="K23" s="22">
        <v>9842.2219999999998</v>
      </c>
      <c r="L23" s="22">
        <v>24693.396000000001</v>
      </c>
    </row>
    <row r="24" spans="1:13" ht="15" customHeight="1" x14ac:dyDescent="0.2">
      <c r="A24" s="32" t="s">
        <v>17</v>
      </c>
      <c r="B24" s="22">
        <v>13088.234</v>
      </c>
      <c r="C24" s="22">
        <v>59566.57</v>
      </c>
      <c r="D24" s="22">
        <v>57092.737000000001</v>
      </c>
      <c r="E24" s="22">
        <v>645441.90599999996</v>
      </c>
      <c r="F24" s="22">
        <v>2175502.4279999998</v>
      </c>
      <c r="G24" s="22">
        <v>859343.78099999996</v>
      </c>
      <c r="H24" s="22">
        <v>187119.571</v>
      </c>
      <c r="I24" s="22">
        <v>56523.108999999997</v>
      </c>
      <c r="J24" s="22">
        <v>0</v>
      </c>
      <c r="K24" s="22">
        <v>7013.5870000000004</v>
      </c>
      <c r="L24" s="22">
        <v>5928.4480000000003</v>
      </c>
    </row>
    <row r="25" spans="1:13" ht="15" customHeight="1" x14ac:dyDescent="0.2">
      <c r="A25" s="32" t="s">
        <v>18</v>
      </c>
      <c r="B25" s="22">
        <v>1791.828</v>
      </c>
      <c r="C25" s="22">
        <v>59329.726000000002</v>
      </c>
      <c r="D25" s="22">
        <v>16615.674999999999</v>
      </c>
      <c r="E25" s="22">
        <v>731290.20299999998</v>
      </c>
      <c r="F25" s="22">
        <v>883202.36600000004</v>
      </c>
      <c r="G25" s="22">
        <v>1059741.125</v>
      </c>
      <c r="H25" s="22">
        <v>111138.47500000001</v>
      </c>
      <c r="I25" s="22">
        <v>71740.153999999995</v>
      </c>
      <c r="J25" s="22">
        <v>4267.4009999999998</v>
      </c>
      <c r="K25" s="22">
        <v>7013.9409999999998</v>
      </c>
      <c r="L25" s="22">
        <v>7883.0910000000003</v>
      </c>
    </row>
    <row r="26" spans="1:13" ht="15" customHeight="1" x14ac:dyDescent="0.2">
      <c r="A26" s="32" t="s">
        <v>19</v>
      </c>
      <c r="B26" s="22">
        <v>12672.368</v>
      </c>
      <c r="C26" s="22">
        <v>39436.665999999997</v>
      </c>
      <c r="D26" s="22">
        <v>10508.108</v>
      </c>
      <c r="E26" s="22">
        <v>292389</v>
      </c>
      <c r="F26" s="22">
        <v>593683.63100000005</v>
      </c>
      <c r="G26" s="22">
        <v>552997.28399999999</v>
      </c>
      <c r="H26" s="22">
        <v>56417.279999999999</v>
      </c>
      <c r="I26" s="22">
        <v>45587.951999999997</v>
      </c>
      <c r="J26" s="22">
        <v>4346.3829999999998</v>
      </c>
      <c r="K26" s="22">
        <v>5073.9579999999996</v>
      </c>
      <c r="L26" s="22">
        <v>9974.0660000000007</v>
      </c>
    </row>
    <row r="27" spans="1:13" ht="15" customHeight="1" x14ac:dyDescent="0.2">
      <c r="A27" s="32" t="s">
        <v>20</v>
      </c>
      <c r="B27" s="22">
        <v>8743.4940000000006</v>
      </c>
      <c r="C27" s="22">
        <v>71361.103000000003</v>
      </c>
      <c r="D27" s="22">
        <v>11815.477000000001</v>
      </c>
      <c r="E27" s="22">
        <v>1226914.585</v>
      </c>
      <c r="F27" s="22">
        <v>1801747.4110000001</v>
      </c>
      <c r="G27" s="22">
        <v>1846341.085</v>
      </c>
      <c r="H27" s="22">
        <v>297758.35600000003</v>
      </c>
      <c r="I27" s="22">
        <v>198557.43799999999</v>
      </c>
      <c r="J27" s="22">
        <v>3898.8380000000002</v>
      </c>
      <c r="K27" s="22">
        <v>7763.085</v>
      </c>
      <c r="L27" s="22">
        <v>27487.224999999999</v>
      </c>
    </row>
    <row r="28" spans="1:13" ht="15" customHeight="1" x14ac:dyDescent="0.2">
      <c r="A28" s="32" t="s">
        <v>21</v>
      </c>
      <c r="B28" s="22">
        <v>41624.410000000003</v>
      </c>
      <c r="C28" s="22">
        <v>49853.96</v>
      </c>
      <c r="D28" s="22">
        <v>28964.465</v>
      </c>
      <c r="E28" s="22">
        <v>374426.533</v>
      </c>
      <c r="F28" s="22">
        <v>717192.61899999995</v>
      </c>
      <c r="G28" s="22">
        <v>896374.46799999999</v>
      </c>
      <c r="H28" s="22">
        <v>70023.331000000006</v>
      </c>
      <c r="I28" s="22">
        <v>46815.328000000001</v>
      </c>
      <c r="J28" s="22">
        <v>5894.6469999999999</v>
      </c>
      <c r="K28" s="22">
        <v>0</v>
      </c>
      <c r="L28" s="22">
        <v>6325.4279999999999</v>
      </c>
    </row>
    <row r="29" spans="1:13" ht="15" customHeight="1" x14ac:dyDescent="0.2">
      <c r="A29" s="32" t="s">
        <v>22</v>
      </c>
      <c r="B29" s="22">
        <v>22501.105</v>
      </c>
      <c r="C29" s="22">
        <v>122973.603</v>
      </c>
      <c r="D29" s="22">
        <v>5592.482</v>
      </c>
      <c r="E29" s="22">
        <v>603107.18700000003</v>
      </c>
      <c r="F29" s="22">
        <v>1486576.4509999999</v>
      </c>
      <c r="G29" s="22">
        <v>804731.13300000003</v>
      </c>
      <c r="H29" s="22">
        <v>145751.56299999999</v>
      </c>
      <c r="I29" s="22">
        <v>56160.281000000003</v>
      </c>
      <c r="J29" s="22">
        <v>0</v>
      </c>
      <c r="K29" s="22">
        <v>3299.5259999999998</v>
      </c>
      <c r="L29" s="22">
        <v>15508.072</v>
      </c>
    </row>
    <row r="30" spans="1:13" ht="15" customHeight="1" x14ac:dyDescent="0.2">
      <c r="A30" s="32" t="s">
        <v>23</v>
      </c>
      <c r="B30" s="22">
        <v>24833.148000000001</v>
      </c>
      <c r="C30" s="22">
        <v>66704.732999999993</v>
      </c>
      <c r="D30" s="22">
        <v>15319.86</v>
      </c>
      <c r="E30" s="22">
        <v>521092.16600000003</v>
      </c>
      <c r="F30" s="22">
        <v>1191926.7649999999</v>
      </c>
      <c r="G30" s="22">
        <v>924700.33499999996</v>
      </c>
      <c r="H30" s="22">
        <v>70857.398000000001</v>
      </c>
      <c r="I30" s="22">
        <v>52044.290999999997</v>
      </c>
      <c r="J30" s="22">
        <v>8677.1970000000001</v>
      </c>
      <c r="K30" s="22">
        <v>21629.712</v>
      </c>
      <c r="L30" s="22">
        <v>8246.8250000000007</v>
      </c>
    </row>
    <row r="31" spans="1:13" ht="15" customHeight="1" x14ac:dyDescent="0.2">
      <c r="A31" s="32" t="s">
        <v>72</v>
      </c>
      <c r="B31" s="22">
        <v>26276.822</v>
      </c>
      <c r="C31" s="22">
        <v>140856.25599999999</v>
      </c>
      <c r="D31" s="22">
        <v>17830.875</v>
      </c>
      <c r="E31" s="22">
        <v>417253.18300000002</v>
      </c>
      <c r="F31" s="22">
        <v>1316473.561</v>
      </c>
      <c r="G31" s="22">
        <v>1173699.8640000001</v>
      </c>
      <c r="H31" s="22">
        <v>142916.139</v>
      </c>
      <c r="I31" s="22">
        <v>49547.788</v>
      </c>
      <c r="J31" s="22">
        <v>3754.895</v>
      </c>
      <c r="K31" s="22">
        <v>5268.8630000000003</v>
      </c>
      <c r="L31" s="22">
        <v>4549.13</v>
      </c>
    </row>
    <row r="32" spans="1:13" ht="15" customHeight="1" x14ac:dyDescent="0.2">
      <c r="A32" s="32" t="s">
        <v>24</v>
      </c>
      <c r="B32" s="22">
        <v>31286.269</v>
      </c>
      <c r="C32" s="22">
        <v>173885.55799999999</v>
      </c>
      <c r="D32" s="22">
        <v>77961.922999999995</v>
      </c>
      <c r="E32" s="22">
        <v>910475.44700000004</v>
      </c>
      <c r="F32" s="22">
        <v>1656052.9680000001</v>
      </c>
      <c r="G32" s="22">
        <v>2551975.4479999999</v>
      </c>
      <c r="H32" s="22">
        <v>283308.08500000002</v>
      </c>
      <c r="I32" s="22">
        <v>157964.685</v>
      </c>
      <c r="J32" s="22">
        <v>2046.7090000000001</v>
      </c>
      <c r="K32" s="22">
        <v>24039.534</v>
      </c>
      <c r="L32" s="22">
        <v>16304.123</v>
      </c>
    </row>
    <row r="33" spans="1:12" ht="15" customHeight="1" x14ac:dyDescent="0.2">
      <c r="A33" s="32" t="s">
        <v>25</v>
      </c>
      <c r="B33" s="22">
        <v>41919.716999999997</v>
      </c>
      <c r="C33" s="22">
        <v>112906.189</v>
      </c>
      <c r="D33" s="22">
        <v>5367.8360000000002</v>
      </c>
      <c r="E33" s="22">
        <v>759541.10699999996</v>
      </c>
      <c r="F33" s="22">
        <v>1578698.0859999999</v>
      </c>
      <c r="G33" s="22">
        <v>1056642.54</v>
      </c>
      <c r="H33" s="22">
        <v>130276.133</v>
      </c>
      <c r="I33" s="22">
        <v>177250.60699999999</v>
      </c>
      <c r="J33" s="22">
        <v>5352.2749999999996</v>
      </c>
      <c r="K33" s="22">
        <v>4972.9350000000004</v>
      </c>
      <c r="L33" s="22">
        <v>31994.294000000002</v>
      </c>
    </row>
    <row r="34" spans="1:12" ht="15" customHeight="1" x14ac:dyDescent="0.2">
      <c r="A34" s="32" t="s">
        <v>26</v>
      </c>
      <c r="B34" s="22">
        <v>56964.224999999999</v>
      </c>
      <c r="C34" s="22">
        <v>83287.790999999997</v>
      </c>
      <c r="D34" s="22">
        <v>16160.627</v>
      </c>
      <c r="E34" s="22">
        <v>668475.39</v>
      </c>
      <c r="F34" s="22">
        <v>1787809.952</v>
      </c>
      <c r="G34" s="22">
        <v>1013577.468</v>
      </c>
      <c r="H34" s="22">
        <v>203093.68400000001</v>
      </c>
      <c r="I34" s="22">
        <v>88210.437000000005</v>
      </c>
      <c r="J34" s="22">
        <v>4119.2830000000004</v>
      </c>
      <c r="K34" s="22">
        <v>4438.8609999999999</v>
      </c>
      <c r="L34" s="22">
        <v>16883.64</v>
      </c>
    </row>
    <row r="35" spans="1:12" ht="15" customHeight="1" x14ac:dyDescent="0.2">
      <c r="A35" s="40" t="s">
        <v>27</v>
      </c>
      <c r="B35" s="22">
        <v>34651.682000000001</v>
      </c>
      <c r="C35" s="22">
        <v>230783.39300000001</v>
      </c>
      <c r="D35" s="22">
        <v>9660.4629999999997</v>
      </c>
      <c r="E35" s="22">
        <v>1149640.132</v>
      </c>
      <c r="F35" s="22">
        <v>2831464.327</v>
      </c>
      <c r="G35" s="22">
        <v>2191435.483</v>
      </c>
      <c r="H35" s="22">
        <v>317566.17300000001</v>
      </c>
      <c r="I35" s="22">
        <v>278860.68699999998</v>
      </c>
      <c r="J35" s="22">
        <v>13841.288</v>
      </c>
      <c r="K35" s="22">
        <v>27191.496999999999</v>
      </c>
      <c r="L35" s="48">
        <v>32348.928</v>
      </c>
    </row>
    <row r="36" spans="1:12" ht="15" customHeight="1" x14ac:dyDescent="0.2">
      <c r="A36" s="42" t="s">
        <v>61</v>
      </c>
      <c r="B36" s="43">
        <f>SUM(B22:B35)</f>
        <v>360494.72199999995</v>
      </c>
      <c r="C36" s="43">
        <f t="shared" ref="C36:L36" si="0">SUM(C22:C35)</f>
        <v>1628060.8269999998</v>
      </c>
      <c r="D36" s="43">
        <f t="shared" si="0"/>
        <v>453263.56900000002</v>
      </c>
      <c r="E36" s="43">
        <f t="shared" si="0"/>
        <v>10115658.612</v>
      </c>
      <c r="F36" s="43">
        <f t="shared" si="0"/>
        <v>23230830.598999999</v>
      </c>
      <c r="G36" s="43">
        <f t="shared" si="0"/>
        <v>18649360.965999998</v>
      </c>
      <c r="H36" s="43">
        <f t="shared" si="0"/>
        <v>2458313.4360000002</v>
      </c>
      <c r="I36" s="43">
        <f t="shared" si="0"/>
        <v>1588423.5609999998</v>
      </c>
      <c r="J36" s="43">
        <f t="shared" si="0"/>
        <v>77048.464000000007</v>
      </c>
      <c r="K36" s="43">
        <f t="shared" si="0"/>
        <v>211478.94900000002</v>
      </c>
      <c r="L36" s="43">
        <f t="shared" si="0"/>
        <v>277308.75900000002</v>
      </c>
    </row>
    <row r="37" spans="1:12" ht="13.15" customHeight="1" x14ac:dyDescent="0.2">
      <c r="I37"/>
      <c r="L37" s="98"/>
    </row>
    <row r="38" spans="1:12" ht="89.1" customHeight="1" x14ac:dyDescent="0.2">
      <c r="A38" s="90" t="s">
        <v>75</v>
      </c>
      <c r="B38" s="90" t="s">
        <v>111</v>
      </c>
      <c r="C38" s="90" t="s">
        <v>29</v>
      </c>
      <c r="D38" s="90" t="s">
        <v>30</v>
      </c>
      <c r="E38" s="90" t="s">
        <v>64</v>
      </c>
      <c r="F38" s="90" t="s">
        <v>39</v>
      </c>
      <c r="G38" s="90" t="s">
        <v>67</v>
      </c>
      <c r="H38" s="90" t="s">
        <v>71</v>
      </c>
      <c r="I38" s="90" t="s">
        <v>66</v>
      </c>
      <c r="J38" s="90" t="s">
        <v>32</v>
      </c>
    </row>
    <row r="39" spans="1:12" ht="15" customHeight="1" x14ac:dyDescent="0.2">
      <c r="A39" s="93" t="s">
        <v>15</v>
      </c>
      <c r="B39" s="47">
        <v>53782.428</v>
      </c>
      <c r="C39" s="47">
        <v>40395.792000000001</v>
      </c>
      <c r="D39" s="47">
        <v>0</v>
      </c>
      <c r="E39" s="47">
        <v>360741.89500000002</v>
      </c>
      <c r="F39" s="47">
        <v>32532.080999999998</v>
      </c>
      <c r="G39" s="47">
        <v>443794.11099999998</v>
      </c>
      <c r="H39" s="47">
        <v>79716.146999999997</v>
      </c>
      <c r="I39" s="47">
        <v>8459.5509999999995</v>
      </c>
      <c r="J39" s="47">
        <v>39538.800999999999</v>
      </c>
    </row>
    <row r="40" spans="1:12" ht="15" customHeight="1" x14ac:dyDescent="0.2">
      <c r="A40" s="32" t="s">
        <v>16</v>
      </c>
      <c r="B40" s="22">
        <v>59272.357000000004</v>
      </c>
      <c r="C40" s="22">
        <v>8331.0020000000004</v>
      </c>
      <c r="D40" s="22">
        <v>31308.36</v>
      </c>
      <c r="E40" s="22">
        <v>165046.386</v>
      </c>
      <c r="F40" s="22">
        <v>49038.870999999999</v>
      </c>
      <c r="G40" s="22">
        <v>170945.31</v>
      </c>
      <c r="H40" s="22">
        <v>10393.174000000001</v>
      </c>
      <c r="I40" s="22">
        <v>10655.722</v>
      </c>
      <c r="J40" s="22">
        <v>11506.189</v>
      </c>
    </row>
    <row r="41" spans="1:12" ht="15" customHeight="1" x14ac:dyDescent="0.2">
      <c r="A41" s="32" t="s">
        <v>17</v>
      </c>
      <c r="B41" s="22">
        <v>45555.438999999998</v>
      </c>
      <c r="C41" s="22">
        <v>15938.784</v>
      </c>
      <c r="D41" s="22">
        <v>47199.616999999998</v>
      </c>
      <c r="E41" s="22">
        <v>53285.608</v>
      </c>
      <c r="F41" s="22">
        <v>51176.771999999997</v>
      </c>
      <c r="G41" s="22">
        <v>61777.106</v>
      </c>
      <c r="H41" s="22">
        <v>30660.387999999999</v>
      </c>
      <c r="I41" s="22">
        <v>4040</v>
      </c>
      <c r="J41" s="22">
        <v>11702.196</v>
      </c>
    </row>
    <row r="42" spans="1:12" ht="15" customHeight="1" x14ac:dyDescent="0.2">
      <c r="A42" s="32" t="s">
        <v>18</v>
      </c>
      <c r="B42" s="22">
        <v>34481.012999999999</v>
      </c>
      <c r="C42" s="22">
        <v>12408.022000000001</v>
      </c>
      <c r="D42" s="22">
        <v>9005.223</v>
      </c>
      <c r="E42" s="22">
        <v>50064.481</v>
      </c>
      <c r="F42" s="22">
        <v>27307.458999999999</v>
      </c>
      <c r="G42" s="22">
        <v>82400.540999999997</v>
      </c>
      <c r="H42" s="22">
        <v>8286.5570000000007</v>
      </c>
      <c r="I42" s="22">
        <v>1929.35</v>
      </c>
      <c r="J42" s="22">
        <v>8760.8760000000002</v>
      </c>
    </row>
    <row r="43" spans="1:12" ht="15" customHeight="1" x14ac:dyDescent="0.2">
      <c r="A43" s="32" t="s">
        <v>19</v>
      </c>
      <c r="B43" s="22">
        <v>43231.296999999999</v>
      </c>
      <c r="C43" s="22">
        <v>10430.34</v>
      </c>
      <c r="D43" s="22">
        <v>0</v>
      </c>
      <c r="E43" s="22">
        <v>48265.368999999999</v>
      </c>
      <c r="F43" s="22">
        <v>33372.04</v>
      </c>
      <c r="G43" s="22">
        <v>57101.59</v>
      </c>
      <c r="H43" s="22">
        <v>5785.7550000000001</v>
      </c>
      <c r="I43" s="22">
        <v>3743.9</v>
      </c>
      <c r="J43" s="22">
        <v>1143.789</v>
      </c>
    </row>
    <row r="44" spans="1:12" ht="15" customHeight="1" x14ac:dyDescent="0.2">
      <c r="A44" s="32" t="s">
        <v>20</v>
      </c>
      <c r="B44" s="22">
        <v>145515.91399999999</v>
      </c>
      <c r="C44" s="22">
        <v>18921.316999999999</v>
      </c>
      <c r="D44" s="22">
        <v>12133.856</v>
      </c>
      <c r="E44" s="22">
        <v>108927.681</v>
      </c>
      <c r="F44" s="22">
        <v>90130.975999999995</v>
      </c>
      <c r="G44" s="22">
        <v>114124.36199999999</v>
      </c>
      <c r="H44" s="22">
        <v>5797.7610000000004</v>
      </c>
      <c r="I44" s="22">
        <v>6980.26</v>
      </c>
      <c r="J44" s="22">
        <v>7618.6989999999996</v>
      </c>
    </row>
    <row r="45" spans="1:12" ht="15" customHeight="1" x14ac:dyDescent="0.2">
      <c r="A45" s="32" t="s">
        <v>21</v>
      </c>
      <c r="B45" s="22">
        <v>37631.642</v>
      </c>
      <c r="C45" s="22">
        <v>3956</v>
      </c>
      <c r="D45" s="22">
        <v>13371.208000000001</v>
      </c>
      <c r="E45" s="22">
        <v>53957.599000000002</v>
      </c>
      <c r="F45" s="22">
        <v>35237.373</v>
      </c>
      <c r="G45" s="22">
        <v>59516.915999999997</v>
      </c>
      <c r="H45" s="22">
        <v>15491.919</v>
      </c>
      <c r="I45" s="22">
        <v>2097.3090000000002</v>
      </c>
      <c r="J45" s="22">
        <v>7208.8620000000001</v>
      </c>
    </row>
    <row r="46" spans="1:12" ht="15" customHeight="1" x14ac:dyDescent="0.2">
      <c r="A46" s="32" t="s">
        <v>22</v>
      </c>
      <c r="B46" s="22">
        <v>35739.222000000002</v>
      </c>
      <c r="C46" s="22">
        <v>22020.784</v>
      </c>
      <c r="D46" s="22">
        <v>0</v>
      </c>
      <c r="E46" s="22">
        <v>61546.875</v>
      </c>
      <c r="F46" s="22">
        <v>17893.804</v>
      </c>
      <c r="G46" s="22">
        <v>128459.037</v>
      </c>
      <c r="H46" s="22">
        <v>24000.195</v>
      </c>
      <c r="I46" s="22">
        <v>4716.076</v>
      </c>
      <c r="J46" s="22">
        <v>1214.7</v>
      </c>
    </row>
    <row r="47" spans="1:12" ht="15" customHeight="1" x14ac:dyDescent="0.2">
      <c r="A47" s="32" t="s">
        <v>23</v>
      </c>
      <c r="B47" s="22">
        <v>28612.06</v>
      </c>
      <c r="C47" s="22">
        <v>8255.2330000000002</v>
      </c>
      <c r="D47" s="22">
        <v>0</v>
      </c>
      <c r="E47" s="22">
        <v>59793.423000000003</v>
      </c>
      <c r="F47" s="22">
        <v>43078.995999999999</v>
      </c>
      <c r="G47" s="22">
        <v>116730.85</v>
      </c>
      <c r="H47" s="22">
        <v>16108.877</v>
      </c>
      <c r="I47" s="22">
        <v>4699.3999999999996</v>
      </c>
      <c r="J47" s="22">
        <v>0</v>
      </c>
    </row>
    <row r="48" spans="1:12" ht="15" customHeight="1" x14ac:dyDescent="0.2">
      <c r="A48" s="32" t="s">
        <v>72</v>
      </c>
      <c r="B48" s="22">
        <v>49498.057000000001</v>
      </c>
      <c r="C48" s="22">
        <v>4913.1279999999997</v>
      </c>
      <c r="D48" s="22">
        <v>9785.9230000000007</v>
      </c>
      <c r="E48" s="22">
        <v>97360.364000000001</v>
      </c>
      <c r="F48" s="22">
        <v>29198.232</v>
      </c>
      <c r="G48" s="22">
        <v>129731.277</v>
      </c>
      <c r="H48" s="22">
        <v>14521.145</v>
      </c>
      <c r="I48" s="22">
        <v>5404.7169999999996</v>
      </c>
      <c r="J48" s="22">
        <v>8819.6029999999992</v>
      </c>
    </row>
    <row r="49" spans="1:10" ht="15" customHeight="1" x14ac:dyDescent="0.2">
      <c r="A49" s="32" t="s">
        <v>24</v>
      </c>
      <c r="B49" s="22">
        <v>60948.356</v>
      </c>
      <c r="C49" s="22">
        <v>25788.366000000002</v>
      </c>
      <c r="D49" s="22">
        <v>18395.224999999999</v>
      </c>
      <c r="E49" s="22">
        <v>202155.943</v>
      </c>
      <c r="F49" s="22">
        <v>52359.425999999999</v>
      </c>
      <c r="G49" s="22">
        <v>153556.837</v>
      </c>
      <c r="H49" s="22">
        <v>49459.635999999999</v>
      </c>
      <c r="I49" s="22">
        <v>6109.0290000000005</v>
      </c>
      <c r="J49" s="22">
        <v>26066.793000000001</v>
      </c>
    </row>
    <row r="50" spans="1:10" ht="15" customHeight="1" x14ac:dyDescent="0.2">
      <c r="A50" s="32" t="s">
        <v>25</v>
      </c>
      <c r="B50" s="22">
        <v>45767.334999999999</v>
      </c>
      <c r="C50" s="22">
        <v>23008.469000000001</v>
      </c>
      <c r="D50" s="22">
        <v>10296.732</v>
      </c>
      <c r="E50" s="22">
        <v>57848.218999999997</v>
      </c>
      <c r="F50" s="22">
        <v>14778.716</v>
      </c>
      <c r="G50" s="22">
        <v>84652.883000000002</v>
      </c>
      <c r="H50" s="22">
        <v>47541.656000000003</v>
      </c>
      <c r="I50" s="22">
        <v>5373.6260000000002</v>
      </c>
      <c r="J50" s="22">
        <v>11668.415000000001</v>
      </c>
    </row>
    <row r="51" spans="1:10" ht="15" customHeight="1" x14ac:dyDescent="0.2">
      <c r="A51" s="32" t="s">
        <v>26</v>
      </c>
      <c r="B51" s="22">
        <v>37674.923999999999</v>
      </c>
      <c r="C51" s="22">
        <v>14413.272999999999</v>
      </c>
      <c r="D51" s="22">
        <v>0</v>
      </c>
      <c r="E51" s="22">
        <v>66880.801999999996</v>
      </c>
      <c r="F51" s="22">
        <v>60098.173000000003</v>
      </c>
      <c r="G51" s="22">
        <v>127039.68399999999</v>
      </c>
      <c r="H51" s="22">
        <v>15843.163</v>
      </c>
      <c r="I51" s="22">
        <v>3706.1120000000001</v>
      </c>
      <c r="J51" s="22">
        <v>7660.6779999999999</v>
      </c>
    </row>
    <row r="52" spans="1:10" ht="15" customHeight="1" x14ac:dyDescent="0.2">
      <c r="A52" s="40" t="s">
        <v>27</v>
      </c>
      <c r="B52" s="48">
        <v>96803.648000000001</v>
      </c>
      <c r="C52" s="48">
        <v>47729.853999999999</v>
      </c>
      <c r="D52" s="48">
        <v>21704.305</v>
      </c>
      <c r="E52" s="48">
        <v>136231.94399999999</v>
      </c>
      <c r="F52" s="48">
        <v>136661.946</v>
      </c>
      <c r="G52" s="48">
        <v>158811.57500000001</v>
      </c>
      <c r="H52" s="48">
        <v>30127.401000000002</v>
      </c>
      <c r="I52" s="48">
        <v>5283.5540000000001</v>
      </c>
      <c r="J52" s="48">
        <v>41246.957999999999</v>
      </c>
    </row>
    <row r="53" spans="1:10" ht="15" customHeight="1" x14ac:dyDescent="0.2">
      <c r="A53" s="54" t="s">
        <v>61</v>
      </c>
      <c r="B53" s="43">
        <f t="shared" ref="B53:J53" si="1">SUM(B39:B52)</f>
        <v>774513.69200000004</v>
      </c>
      <c r="C53" s="43">
        <f t="shared" si="1"/>
        <v>256510.364</v>
      </c>
      <c r="D53" s="43">
        <f t="shared" si="1"/>
        <v>173200.44899999996</v>
      </c>
      <c r="E53" s="43">
        <f t="shared" si="1"/>
        <v>1522106.5889999997</v>
      </c>
      <c r="F53" s="43">
        <f t="shared" si="1"/>
        <v>672864.86499999999</v>
      </c>
      <c r="G53" s="43">
        <f t="shared" si="1"/>
        <v>1888642.0789999997</v>
      </c>
      <c r="H53" s="43">
        <f t="shared" si="1"/>
        <v>353733.77400000003</v>
      </c>
      <c r="I53" s="43">
        <f t="shared" si="1"/>
        <v>73198.606</v>
      </c>
      <c r="J53" s="43">
        <f t="shared" si="1"/>
        <v>184156.55900000001</v>
      </c>
    </row>
    <row r="55" spans="1:10" x14ac:dyDescent="0.2">
      <c r="A55" s="49" t="s">
        <v>76</v>
      </c>
    </row>
  </sheetData>
  <mergeCells count="1">
    <mergeCell ref="A2:H2"/>
  </mergeCells>
  <pageMargins left="0.78740157480314965" right="0.78740157480314965" top="0.59055118110236227" bottom="0.59055118110236227" header="0.31496062992125984" footer="0.31496062992125984"/>
  <pageSetup paperSize="9" scale="8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7EAE-CF61-4EB0-9B3F-8E06149E2551}">
  <dimension ref="A1:M55"/>
  <sheetViews>
    <sheetView showGridLines="0" zoomScale="80" zoomScaleNormal="80" zoomScaleSheetLayoutView="80" workbookViewId="0"/>
  </sheetViews>
  <sheetFormatPr defaultRowHeight="12.75" x14ac:dyDescent="0.2"/>
  <cols>
    <col min="1" max="1" width="31.28515625" customWidth="1"/>
    <col min="2" max="6" width="13.5703125" customWidth="1"/>
    <col min="7" max="8" width="13.5703125" style="76" customWidth="1"/>
    <col min="9" max="9" width="15.5703125" style="76" customWidth="1"/>
    <col min="10" max="12" width="13.5703125" customWidth="1"/>
    <col min="13" max="13" width="13.7109375" customWidth="1"/>
  </cols>
  <sheetData>
    <row r="1" spans="1:13" ht="1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L1" s="18"/>
      <c r="M1" s="18" t="s">
        <v>165</v>
      </c>
    </row>
    <row r="2" spans="1:13" s="72" customFormat="1" ht="30" customHeight="1" x14ac:dyDescent="0.2">
      <c r="A2" s="162" t="s">
        <v>159</v>
      </c>
      <c r="B2" s="162"/>
      <c r="C2" s="162"/>
      <c r="D2" s="162"/>
      <c r="E2" s="162"/>
      <c r="F2" s="162"/>
      <c r="G2" s="162"/>
      <c r="H2" s="162"/>
      <c r="I2" s="71"/>
    </row>
    <row r="3" spans="1:13" ht="15" customHeight="1" x14ac:dyDescent="0.2">
      <c r="A3" s="28"/>
      <c r="B3" s="28"/>
      <c r="C3" s="28"/>
      <c r="D3" s="28"/>
      <c r="E3" s="28"/>
      <c r="F3" s="28"/>
      <c r="G3" s="28"/>
      <c r="H3" s="73"/>
      <c r="I3" s="73"/>
      <c r="L3" s="50"/>
      <c r="M3" s="50" t="s">
        <v>118</v>
      </c>
    </row>
    <row r="4" spans="1:13" s="74" customFormat="1" ht="89.25" customHeight="1" x14ac:dyDescent="0.2">
      <c r="A4" s="70" t="s">
        <v>75</v>
      </c>
      <c r="B4" s="70" t="s">
        <v>119</v>
      </c>
      <c r="C4" s="70" t="s">
        <v>120</v>
      </c>
      <c r="D4" s="70" t="s">
        <v>121</v>
      </c>
      <c r="E4" s="70" t="s">
        <v>122</v>
      </c>
      <c r="F4" s="70" t="s">
        <v>123</v>
      </c>
      <c r="G4" s="70" t="s">
        <v>131</v>
      </c>
      <c r="H4" s="70" t="s">
        <v>125</v>
      </c>
      <c r="I4" s="107" t="s">
        <v>184</v>
      </c>
      <c r="J4" s="107" t="s">
        <v>126</v>
      </c>
      <c r="K4" s="107" t="s">
        <v>127</v>
      </c>
      <c r="L4" s="107" t="s">
        <v>128</v>
      </c>
      <c r="M4" s="107" t="s">
        <v>129</v>
      </c>
    </row>
    <row r="5" spans="1:13" ht="15" customHeight="1" x14ac:dyDescent="0.2">
      <c r="A5" s="75" t="s">
        <v>15</v>
      </c>
      <c r="B5" s="100">
        <v>94</v>
      </c>
      <c r="C5" s="101">
        <v>106392</v>
      </c>
      <c r="D5" s="101">
        <v>122375</v>
      </c>
      <c r="E5" s="101">
        <v>147825</v>
      </c>
      <c r="F5" s="101">
        <v>2756</v>
      </c>
      <c r="G5" s="101">
        <v>227</v>
      </c>
      <c r="H5" s="101">
        <v>20</v>
      </c>
      <c r="I5" s="101">
        <v>194</v>
      </c>
      <c r="J5" s="101">
        <v>0</v>
      </c>
      <c r="K5" s="101">
        <v>0</v>
      </c>
      <c r="L5" s="101">
        <v>14255</v>
      </c>
      <c r="M5" s="101">
        <v>0</v>
      </c>
    </row>
    <row r="6" spans="1:13" ht="15" customHeight="1" x14ac:dyDescent="0.2">
      <c r="A6" s="75" t="s">
        <v>16</v>
      </c>
      <c r="B6" s="101">
        <v>0</v>
      </c>
      <c r="C6" s="101">
        <v>73736</v>
      </c>
      <c r="D6" s="101">
        <v>45868</v>
      </c>
      <c r="E6" s="101">
        <v>133848</v>
      </c>
      <c r="F6" s="101">
        <v>978</v>
      </c>
      <c r="G6" s="101">
        <v>0</v>
      </c>
      <c r="H6" s="101">
        <v>0</v>
      </c>
      <c r="I6" s="101">
        <v>4601</v>
      </c>
      <c r="J6" s="101">
        <v>0</v>
      </c>
      <c r="K6" s="101">
        <v>120</v>
      </c>
      <c r="L6" s="101">
        <v>1008</v>
      </c>
      <c r="M6" s="101">
        <v>0</v>
      </c>
    </row>
    <row r="7" spans="1:13" ht="15" customHeight="1" x14ac:dyDescent="0.2">
      <c r="A7" s="75" t="s">
        <v>17</v>
      </c>
      <c r="B7" s="101">
        <v>0</v>
      </c>
      <c r="C7" s="101">
        <v>22467</v>
      </c>
      <c r="D7" s="101">
        <v>14559</v>
      </c>
      <c r="E7" s="101">
        <v>139473</v>
      </c>
      <c r="F7" s="101">
        <v>85</v>
      </c>
      <c r="G7" s="101">
        <v>1171</v>
      </c>
      <c r="H7" s="101">
        <v>0</v>
      </c>
      <c r="I7" s="101">
        <v>99</v>
      </c>
      <c r="J7" s="101">
        <v>0</v>
      </c>
      <c r="K7" s="101">
        <v>0</v>
      </c>
      <c r="L7" s="101">
        <v>0</v>
      </c>
      <c r="M7" s="101">
        <v>0</v>
      </c>
    </row>
    <row r="8" spans="1:13" ht="15" customHeight="1" x14ac:dyDescent="0.2">
      <c r="A8" s="75" t="s">
        <v>18</v>
      </c>
      <c r="B8" s="101">
        <v>0</v>
      </c>
      <c r="C8" s="101">
        <v>8763</v>
      </c>
      <c r="D8" s="101">
        <v>5267</v>
      </c>
      <c r="E8" s="101">
        <v>80401</v>
      </c>
      <c r="F8" s="101">
        <v>0</v>
      </c>
      <c r="G8" s="101">
        <v>94</v>
      </c>
      <c r="H8" s="101">
        <v>0</v>
      </c>
      <c r="I8" s="101">
        <v>0</v>
      </c>
      <c r="J8" s="101">
        <v>0</v>
      </c>
      <c r="K8" s="101">
        <v>0</v>
      </c>
      <c r="L8" s="101">
        <v>696</v>
      </c>
      <c r="M8" s="101">
        <v>0</v>
      </c>
    </row>
    <row r="9" spans="1:13" ht="15" customHeight="1" x14ac:dyDescent="0.2">
      <c r="A9" s="75" t="s">
        <v>19</v>
      </c>
      <c r="B9" s="101">
        <v>0</v>
      </c>
      <c r="C9" s="101">
        <v>2604</v>
      </c>
      <c r="D9" s="101">
        <v>3851</v>
      </c>
      <c r="E9" s="101">
        <v>38357</v>
      </c>
      <c r="F9" s="101">
        <v>0</v>
      </c>
      <c r="G9" s="101">
        <v>52</v>
      </c>
      <c r="H9" s="101">
        <v>0</v>
      </c>
      <c r="I9" s="101">
        <v>0</v>
      </c>
      <c r="J9" s="101">
        <v>0</v>
      </c>
      <c r="K9" s="101">
        <v>0</v>
      </c>
      <c r="L9" s="101">
        <v>86</v>
      </c>
      <c r="M9" s="101">
        <v>0</v>
      </c>
    </row>
    <row r="10" spans="1:13" ht="15" customHeight="1" x14ac:dyDescent="0.2">
      <c r="A10" s="75" t="s">
        <v>20</v>
      </c>
      <c r="B10" s="101">
        <v>17</v>
      </c>
      <c r="C10" s="101">
        <v>43343</v>
      </c>
      <c r="D10" s="101">
        <v>10211</v>
      </c>
      <c r="E10" s="101">
        <v>79475</v>
      </c>
      <c r="F10" s="101">
        <v>2940</v>
      </c>
      <c r="G10" s="101">
        <v>35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</row>
    <row r="11" spans="1:13" ht="15" customHeight="1" x14ac:dyDescent="0.2">
      <c r="A11" s="75" t="s">
        <v>21</v>
      </c>
      <c r="B11" s="101">
        <v>0</v>
      </c>
      <c r="C11" s="101">
        <v>12521</v>
      </c>
      <c r="D11" s="101">
        <v>20119</v>
      </c>
      <c r="E11" s="101">
        <v>47302</v>
      </c>
      <c r="F11" s="101">
        <v>1695</v>
      </c>
      <c r="G11" s="101">
        <v>35</v>
      </c>
      <c r="H11" s="101">
        <v>0</v>
      </c>
      <c r="I11" s="101">
        <v>24</v>
      </c>
      <c r="J11" s="101">
        <v>0</v>
      </c>
      <c r="K11" s="101">
        <v>0</v>
      </c>
      <c r="L11" s="101">
        <v>0</v>
      </c>
      <c r="M11" s="101">
        <v>0</v>
      </c>
    </row>
    <row r="12" spans="1:13" ht="15" customHeight="1" x14ac:dyDescent="0.2">
      <c r="A12" s="75" t="s">
        <v>22</v>
      </c>
      <c r="B12" s="101">
        <v>3</v>
      </c>
      <c r="C12" s="101">
        <v>37615</v>
      </c>
      <c r="D12" s="101">
        <v>11419</v>
      </c>
      <c r="E12" s="101">
        <v>95984</v>
      </c>
      <c r="F12" s="101">
        <v>826</v>
      </c>
      <c r="G12" s="101">
        <v>58</v>
      </c>
      <c r="H12" s="101">
        <v>0</v>
      </c>
      <c r="I12" s="101">
        <v>0</v>
      </c>
      <c r="J12" s="101">
        <v>0</v>
      </c>
      <c r="K12" s="101">
        <v>0</v>
      </c>
      <c r="L12" s="101">
        <v>5177</v>
      </c>
      <c r="M12" s="101">
        <v>0</v>
      </c>
    </row>
    <row r="13" spans="1:13" ht="15" customHeight="1" x14ac:dyDescent="0.2">
      <c r="A13" s="75" t="s">
        <v>23</v>
      </c>
      <c r="B13" s="101">
        <v>0</v>
      </c>
      <c r="C13" s="101">
        <v>22833</v>
      </c>
      <c r="D13" s="101">
        <v>24838</v>
      </c>
      <c r="E13" s="101">
        <v>47108</v>
      </c>
      <c r="F13" s="101">
        <v>1084</v>
      </c>
      <c r="G13" s="101">
        <v>61</v>
      </c>
      <c r="H13" s="101">
        <v>380</v>
      </c>
      <c r="I13" s="101">
        <v>0</v>
      </c>
      <c r="J13" s="101">
        <v>0</v>
      </c>
      <c r="K13" s="101">
        <v>24</v>
      </c>
      <c r="L13" s="101">
        <v>0</v>
      </c>
      <c r="M13" s="101">
        <v>0</v>
      </c>
    </row>
    <row r="14" spans="1:13" ht="15" customHeight="1" x14ac:dyDescent="0.2">
      <c r="A14" s="75" t="s">
        <v>72</v>
      </c>
      <c r="B14" s="101">
        <v>0</v>
      </c>
      <c r="C14" s="101">
        <v>20102</v>
      </c>
      <c r="D14" s="101">
        <v>6317</v>
      </c>
      <c r="E14" s="101">
        <v>44528</v>
      </c>
      <c r="F14" s="101">
        <v>192</v>
      </c>
      <c r="G14" s="101">
        <v>50</v>
      </c>
      <c r="H14" s="101">
        <v>0</v>
      </c>
      <c r="I14" s="101">
        <v>0</v>
      </c>
      <c r="J14" s="101">
        <v>0</v>
      </c>
      <c r="K14" s="101">
        <v>0</v>
      </c>
      <c r="L14" s="101">
        <v>428</v>
      </c>
      <c r="M14" s="101">
        <v>0</v>
      </c>
    </row>
    <row r="15" spans="1:13" ht="15" customHeight="1" x14ac:dyDescent="0.2">
      <c r="A15" s="75" t="s">
        <v>24</v>
      </c>
      <c r="B15" s="101">
        <v>0</v>
      </c>
      <c r="C15" s="101">
        <v>59236</v>
      </c>
      <c r="D15" s="101">
        <v>26325</v>
      </c>
      <c r="E15" s="101">
        <v>134785</v>
      </c>
      <c r="F15" s="101">
        <v>0</v>
      </c>
      <c r="G15" s="101">
        <v>3</v>
      </c>
      <c r="H15" s="101">
        <v>365</v>
      </c>
      <c r="I15" s="101">
        <v>35</v>
      </c>
      <c r="J15" s="101">
        <v>0</v>
      </c>
      <c r="K15" s="101">
        <v>0</v>
      </c>
      <c r="L15" s="101">
        <v>82</v>
      </c>
      <c r="M15" s="101">
        <v>0</v>
      </c>
    </row>
    <row r="16" spans="1:13" ht="15" customHeight="1" x14ac:dyDescent="0.2">
      <c r="A16" s="75" t="s">
        <v>25</v>
      </c>
      <c r="B16" s="101">
        <v>0</v>
      </c>
      <c r="C16" s="101">
        <v>16800</v>
      </c>
      <c r="D16" s="101">
        <v>10768</v>
      </c>
      <c r="E16" s="101">
        <v>95491</v>
      </c>
      <c r="F16" s="101">
        <v>1186</v>
      </c>
      <c r="G16" s="101">
        <v>0</v>
      </c>
      <c r="H16" s="101">
        <v>0</v>
      </c>
      <c r="I16" s="101">
        <v>607</v>
      </c>
      <c r="J16" s="101">
        <v>0</v>
      </c>
      <c r="K16" s="101">
        <v>0</v>
      </c>
      <c r="L16" s="101">
        <v>0</v>
      </c>
      <c r="M16" s="101">
        <v>0</v>
      </c>
    </row>
    <row r="17" spans="1:13" ht="15" customHeight="1" x14ac:dyDescent="0.2">
      <c r="A17" s="75" t="s">
        <v>26</v>
      </c>
      <c r="B17" s="101">
        <v>0</v>
      </c>
      <c r="C17" s="101">
        <v>35559</v>
      </c>
      <c r="D17" s="101">
        <v>14063</v>
      </c>
      <c r="E17" s="101">
        <v>70086</v>
      </c>
      <c r="F17" s="101">
        <v>928</v>
      </c>
      <c r="G17" s="101">
        <v>0</v>
      </c>
      <c r="H17" s="101">
        <v>0</v>
      </c>
      <c r="I17" s="101">
        <v>149</v>
      </c>
      <c r="J17" s="101">
        <v>0</v>
      </c>
      <c r="K17" s="101">
        <v>0</v>
      </c>
      <c r="L17" s="101">
        <v>58</v>
      </c>
      <c r="M17" s="101">
        <v>0</v>
      </c>
    </row>
    <row r="18" spans="1:13" ht="15" customHeight="1" x14ac:dyDescent="0.2">
      <c r="A18" s="75" t="s">
        <v>27</v>
      </c>
      <c r="B18" s="102">
        <v>4</v>
      </c>
      <c r="C18" s="101">
        <v>46561</v>
      </c>
      <c r="D18" s="101">
        <v>46994</v>
      </c>
      <c r="E18" s="101">
        <v>112013</v>
      </c>
      <c r="F18" s="101">
        <v>2213</v>
      </c>
      <c r="G18" s="101">
        <v>0</v>
      </c>
      <c r="H18" s="101">
        <v>0</v>
      </c>
      <c r="I18" s="101">
        <v>47</v>
      </c>
      <c r="J18" s="101">
        <v>0</v>
      </c>
      <c r="K18" s="101">
        <v>0</v>
      </c>
      <c r="L18" s="101">
        <v>0</v>
      </c>
      <c r="M18" s="101">
        <v>0</v>
      </c>
    </row>
    <row r="19" spans="1:13" ht="15" customHeight="1" x14ac:dyDescent="0.2">
      <c r="A19" s="42" t="s">
        <v>61</v>
      </c>
      <c r="B19" s="43">
        <v>117</v>
      </c>
      <c r="C19" s="43">
        <v>508533</v>
      </c>
      <c r="D19" s="43">
        <v>362974</v>
      </c>
      <c r="E19" s="43">
        <v>1266679</v>
      </c>
      <c r="F19" s="43">
        <v>14883</v>
      </c>
      <c r="G19" s="43">
        <v>1785</v>
      </c>
      <c r="H19" s="43">
        <v>764</v>
      </c>
      <c r="I19" s="43">
        <v>5756</v>
      </c>
      <c r="J19" s="43">
        <v>0</v>
      </c>
      <c r="K19" s="43">
        <v>144</v>
      </c>
      <c r="L19" s="43">
        <v>21789</v>
      </c>
      <c r="M19" s="43">
        <v>0</v>
      </c>
    </row>
    <row r="20" spans="1:13" ht="11.2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3" ht="89.1" customHeight="1" x14ac:dyDescent="0.2">
      <c r="A21" s="90" t="s">
        <v>75</v>
      </c>
      <c r="B21" s="90" t="s">
        <v>38</v>
      </c>
      <c r="C21" s="90" t="s">
        <v>37</v>
      </c>
      <c r="D21" s="90" t="s">
        <v>36</v>
      </c>
      <c r="E21" s="90" t="s">
        <v>60</v>
      </c>
      <c r="F21" s="90" t="s">
        <v>35</v>
      </c>
      <c r="G21" s="90" t="s">
        <v>58</v>
      </c>
      <c r="H21" s="90" t="s">
        <v>33</v>
      </c>
      <c r="I21" s="90" t="s">
        <v>115</v>
      </c>
      <c r="J21" s="90" t="s">
        <v>34</v>
      </c>
      <c r="K21" s="90" t="s">
        <v>116</v>
      </c>
      <c r="L21" s="90" t="s">
        <v>31</v>
      </c>
    </row>
    <row r="22" spans="1:13" ht="15" customHeight="1" x14ac:dyDescent="0.2">
      <c r="A22" s="93" t="s">
        <v>15</v>
      </c>
      <c r="B22" s="100">
        <v>4788</v>
      </c>
      <c r="C22" s="101">
        <v>34347</v>
      </c>
      <c r="D22" s="101">
        <v>13644</v>
      </c>
      <c r="E22" s="101">
        <v>154194</v>
      </c>
      <c r="F22" s="101">
        <v>824504</v>
      </c>
      <c r="G22" s="101">
        <v>601438</v>
      </c>
      <c r="H22" s="101">
        <v>32319</v>
      </c>
      <c r="I22" s="101">
        <v>28846</v>
      </c>
      <c r="J22" s="101">
        <v>960</v>
      </c>
      <c r="K22" s="101">
        <v>0</v>
      </c>
      <c r="L22" s="101">
        <v>331</v>
      </c>
    </row>
    <row r="23" spans="1:13" ht="15" customHeight="1" x14ac:dyDescent="0.2">
      <c r="A23" s="32" t="s">
        <v>16</v>
      </c>
      <c r="B23" s="101">
        <v>665</v>
      </c>
      <c r="C23" s="101">
        <v>33174</v>
      </c>
      <c r="D23" s="101">
        <v>20635</v>
      </c>
      <c r="E23" s="101">
        <v>483767</v>
      </c>
      <c r="F23" s="101">
        <v>1547731</v>
      </c>
      <c r="G23" s="101">
        <v>1322161</v>
      </c>
      <c r="H23" s="101">
        <v>84612</v>
      </c>
      <c r="I23" s="101">
        <v>10953</v>
      </c>
      <c r="J23" s="101">
        <v>717</v>
      </c>
      <c r="K23" s="101">
        <v>0</v>
      </c>
      <c r="L23" s="101">
        <v>109</v>
      </c>
    </row>
    <row r="24" spans="1:13" ht="15" customHeight="1" x14ac:dyDescent="0.2">
      <c r="A24" s="32" t="s">
        <v>17</v>
      </c>
      <c r="B24" s="101">
        <v>1954</v>
      </c>
      <c r="C24" s="101">
        <v>11881</v>
      </c>
      <c r="D24" s="101">
        <v>15592</v>
      </c>
      <c r="E24" s="101">
        <v>187879</v>
      </c>
      <c r="F24" s="101">
        <v>1067338</v>
      </c>
      <c r="G24" s="101">
        <v>440737</v>
      </c>
      <c r="H24" s="101">
        <v>60830</v>
      </c>
      <c r="I24" s="101">
        <v>10935</v>
      </c>
      <c r="J24" s="101">
        <v>0</v>
      </c>
      <c r="K24" s="101">
        <v>0</v>
      </c>
      <c r="L24" s="101">
        <v>2</v>
      </c>
    </row>
    <row r="25" spans="1:13" ht="15" customHeight="1" x14ac:dyDescent="0.2">
      <c r="A25" s="32" t="s">
        <v>18</v>
      </c>
      <c r="B25" s="101">
        <v>103</v>
      </c>
      <c r="C25" s="101">
        <v>9870</v>
      </c>
      <c r="D25" s="101">
        <v>8579</v>
      </c>
      <c r="E25" s="101">
        <v>349666</v>
      </c>
      <c r="F25" s="101">
        <v>499994</v>
      </c>
      <c r="G25" s="101">
        <v>591164</v>
      </c>
      <c r="H25" s="101">
        <v>74768</v>
      </c>
      <c r="I25" s="101">
        <v>11783</v>
      </c>
      <c r="J25" s="101">
        <v>257</v>
      </c>
      <c r="K25" s="101">
        <v>0</v>
      </c>
      <c r="L25" s="101">
        <v>0</v>
      </c>
    </row>
    <row r="26" spans="1:13" ht="15" customHeight="1" x14ac:dyDescent="0.2">
      <c r="A26" s="32" t="s">
        <v>19</v>
      </c>
      <c r="B26" s="101">
        <v>1012</v>
      </c>
      <c r="C26" s="101">
        <v>5912</v>
      </c>
      <c r="D26" s="101">
        <v>3089</v>
      </c>
      <c r="E26" s="101">
        <v>129709</v>
      </c>
      <c r="F26" s="101">
        <v>310953</v>
      </c>
      <c r="G26" s="101">
        <v>294927</v>
      </c>
      <c r="H26" s="101">
        <v>16817</v>
      </c>
      <c r="I26" s="101">
        <v>7715</v>
      </c>
      <c r="J26" s="101">
        <v>348</v>
      </c>
      <c r="K26" s="101">
        <v>0</v>
      </c>
      <c r="L26" s="101">
        <v>24</v>
      </c>
    </row>
    <row r="27" spans="1:13" ht="15" customHeight="1" x14ac:dyDescent="0.2">
      <c r="A27" s="32" t="s">
        <v>20</v>
      </c>
      <c r="B27" s="101">
        <v>922</v>
      </c>
      <c r="C27" s="101">
        <v>9492</v>
      </c>
      <c r="D27" s="101">
        <v>3809</v>
      </c>
      <c r="E27" s="101">
        <v>401016</v>
      </c>
      <c r="F27" s="101">
        <v>834751</v>
      </c>
      <c r="G27" s="101">
        <v>799675</v>
      </c>
      <c r="H27" s="101">
        <v>83081</v>
      </c>
      <c r="I27" s="101">
        <v>26300</v>
      </c>
      <c r="J27" s="101">
        <v>497</v>
      </c>
      <c r="K27" s="101">
        <v>0</v>
      </c>
      <c r="L27" s="101">
        <v>232</v>
      </c>
    </row>
    <row r="28" spans="1:13" ht="15" customHeight="1" x14ac:dyDescent="0.2">
      <c r="A28" s="32" t="s">
        <v>21</v>
      </c>
      <c r="B28" s="101">
        <v>6739</v>
      </c>
      <c r="C28" s="101">
        <v>6997</v>
      </c>
      <c r="D28" s="101">
        <v>7852</v>
      </c>
      <c r="E28" s="101">
        <v>112151</v>
      </c>
      <c r="F28" s="101">
        <v>362441</v>
      </c>
      <c r="G28" s="101">
        <v>440949</v>
      </c>
      <c r="H28" s="101">
        <v>24213</v>
      </c>
      <c r="I28" s="101">
        <v>7783</v>
      </c>
      <c r="J28" s="101">
        <v>582</v>
      </c>
      <c r="K28" s="101">
        <v>0</v>
      </c>
      <c r="L28" s="101">
        <v>0</v>
      </c>
    </row>
    <row r="29" spans="1:13" ht="15" customHeight="1" x14ac:dyDescent="0.2">
      <c r="A29" s="32" t="s">
        <v>22</v>
      </c>
      <c r="B29" s="101">
        <v>4355</v>
      </c>
      <c r="C29" s="101">
        <v>19412</v>
      </c>
      <c r="D29" s="101">
        <v>1561</v>
      </c>
      <c r="E29" s="101">
        <v>191957</v>
      </c>
      <c r="F29" s="101">
        <v>768556</v>
      </c>
      <c r="G29" s="101">
        <v>382381</v>
      </c>
      <c r="H29" s="101">
        <v>34878</v>
      </c>
      <c r="I29" s="101">
        <v>7214</v>
      </c>
      <c r="J29" s="101">
        <v>0</v>
      </c>
      <c r="K29" s="101">
        <v>0</v>
      </c>
      <c r="L29" s="101">
        <v>33</v>
      </c>
    </row>
    <row r="30" spans="1:13" ht="15" customHeight="1" x14ac:dyDescent="0.2">
      <c r="A30" s="32" t="s">
        <v>23</v>
      </c>
      <c r="B30" s="101">
        <v>4012</v>
      </c>
      <c r="C30" s="101">
        <v>12639</v>
      </c>
      <c r="D30" s="101">
        <v>5785</v>
      </c>
      <c r="E30" s="101">
        <v>188730</v>
      </c>
      <c r="F30" s="101">
        <v>604791</v>
      </c>
      <c r="G30" s="101">
        <v>415700</v>
      </c>
      <c r="H30" s="101">
        <v>23255</v>
      </c>
      <c r="I30" s="101">
        <v>6249</v>
      </c>
      <c r="J30" s="101">
        <v>1364</v>
      </c>
      <c r="K30" s="101">
        <v>0</v>
      </c>
      <c r="L30" s="101">
        <v>58</v>
      </c>
    </row>
    <row r="31" spans="1:13" ht="15" customHeight="1" x14ac:dyDescent="0.2">
      <c r="A31" s="32" t="s">
        <v>72</v>
      </c>
      <c r="B31" s="101">
        <v>3825</v>
      </c>
      <c r="C31" s="101">
        <v>22312</v>
      </c>
      <c r="D31" s="101">
        <v>5460</v>
      </c>
      <c r="E31" s="101">
        <v>157877</v>
      </c>
      <c r="F31" s="101">
        <v>693598</v>
      </c>
      <c r="G31" s="101">
        <v>588253</v>
      </c>
      <c r="H31" s="101">
        <v>39993</v>
      </c>
      <c r="I31" s="101">
        <v>7786</v>
      </c>
      <c r="J31" s="101">
        <v>182</v>
      </c>
      <c r="K31" s="101">
        <v>0</v>
      </c>
      <c r="L31" s="101">
        <v>0</v>
      </c>
    </row>
    <row r="32" spans="1:13" ht="15" customHeight="1" x14ac:dyDescent="0.2">
      <c r="A32" s="32" t="s">
        <v>24</v>
      </c>
      <c r="B32" s="101">
        <v>6728</v>
      </c>
      <c r="C32" s="101">
        <v>28072</v>
      </c>
      <c r="D32" s="101">
        <v>15127</v>
      </c>
      <c r="E32" s="101">
        <v>346304</v>
      </c>
      <c r="F32" s="101">
        <v>829136</v>
      </c>
      <c r="G32" s="101">
        <v>1328740</v>
      </c>
      <c r="H32" s="101">
        <v>68521</v>
      </c>
      <c r="I32" s="101">
        <v>23645</v>
      </c>
      <c r="J32" s="101">
        <v>257</v>
      </c>
      <c r="K32" s="101">
        <v>0</v>
      </c>
      <c r="L32" s="101">
        <v>156</v>
      </c>
    </row>
    <row r="33" spans="1:12" ht="15" customHeight="1" x14ac:dyDescent="0.2">
      <c r="A33" s="32" t="s">
        <v>25</v>
      </c>
      <c r="B33" s="101">
        <v>7673</v>
      </c>
      <c r="C33" s="101">
        <v>19483</v>
      </c>
      <c r="D33" s="101">
        <v>1588</v>
      </c>
      <c r="E33" s="101">
        <v>293131</v>
      </c>
      <c r="F33" s="101">
        <v>801321</v>
      </c>
      <c r="G33" s="101">
        <v>528947</v>
      </c>
      <c r="H33" s="101">
        <v>42744</v>
      </c>
      <c r="I33" s="101">
        <v>37253</v>
      </c>
      <c r="J33" s="101">
        <v>679</v>
      </c>
      <c r="K33" s="101">
        <v>0</v>
      </c>
      <c r="L33" s="101">
        <v>104</v>
      </c>
    </row>
    <row r="34" spans="1:12" ht="15" customHeight="1" x14ac:dyDescent="0.2">
      <c r="A34" s="32" t="s">
        <v>26</v>
      </c>
      <c r="B34" s="101">
        <v>4659</v>
      </c>
      <c r="C34" s="101">
        <v>17295</v>
      </c>
      <c r="D34" s="101">
        <v>4236</v>
      </c>
      <c r="E34" s="101">
        <v>204757</v>
      </c>
      <c r="F34" s="101">
        <v>761592</v>
      </c>
      <c r="G34" s="101">
        <v>477015</v>
      </c>
      <c r="H34" s="101">
        <v>46021</v>
      </c>
      <c r="I34" s="101">
        <v>18050</v>
      </c>
      <c r="J34" s="101">
        <v>1324</v>
      </c>
      <c r="K34" s="101">
        <v>0</v>
      </c>
      <c r="L34" s="101">
        <v>10</v>
      </c>
    </row>
    <row r="35" spans="1:12" ht="15" customHeight="1" x14ac:dyDescent="0.2">
      <c r="A35" s="40" t="s">
        <v>27</v>
      </c>
      <c r="B35" s="102">
        <v>5215</v>
      </c>
      <c r="C35" s="101">
        <v>40406</v>
      </c>
      <c r="D35" s="101">
        <v>4012</v>
      </c>
      <c r="E35" s="101">
        <v>407615</v>
      </c>
      <c r="F35" s="101">
        <v>1424957</v>
      </c>
      <c r="G35" s="101">
        <v>1137165</v>
      </c>
      <c r="H35" s="101">
        <v>84339</v>
      </c>
      <c r="I35" s="101">
        <v>53727</v>
      </c>
      <c r="J35" s="101">
        <v>2993</v>
      </c>
      <c r="K35" s="101">
        <v>0</v>
      </c>
      <c r="L35" s="101">
        <v>266</v>
      </c>
    </row>
    <row r="36" spans="1:12" ht="15" customHeight="1" x14ac:dyDescent="0.2">
      <c r="A36" s="42" t="s">
        <v>61</v>
      </c>
      <c r="B36" s="43">
        <v>52649</v>
      </c>
      <c r="C36" s="43">
        <v>271291</v>
      </c>
      <c r="D36" s="43">
        <v>110967</v>
      </c>
      <c r="E36" s="43">
        <v>3608752</v>
      </c>
      <c r="F36" s="43">
        <v>11331663</v>
      </c>
      <c r="G36" s="43">
        <v>9349251</v>
      </c>
      <c r="H36" s="43">
        <v>716392</v>
      </c>
      <c r="I36" s="43">
        <v>258239</v>
      </c>
      <c r="J36" s="43">
        <v>10160</v>
      </c>
      <c r="K36" s="43">
        <v>0</v>
      </c>
      <c r="L36" s="43">
        <v>1325</v>
      </c>
    </row>
    <row r="37" spans="1:12" ht="13.15" customHeight="1" x14ac:dyDescent="0.2">
      <c r="I37"/>
      <c r="L37" s="98"/>
    </row>
    <row r="38" spans="1:12" ht="89.1" customHeight="1" x14ac:dyDescent="0.2">
      <c r="A38" s="90" t="s">
        <v>75</v>
      </c>
      <c r="B38" s="90" t="s">
        <v>111</v>
      </c>
      <c r="C38" s="90" t="s">
        <v>29</v>
      </c>
      <c r="D38" s="90" t="s">
        <v>30</v>
      </c>
      <c r="E38" s="90" t="s">
        <v>64</v>
      </c>
      <c r="F38" s="90" t="s">
        <v>39</v>
      </c>
      <c r="G38" s="90" t="s">
        <v>67</v>
      </c>
      <c r="H38" s="90" t="s">
        <v>71</v>
      </c>
      <c r="I38" s="90" t="s">
        <v>66</v>
      </c>
      <c r="J38" s="90" t="s">
        <v>32</v>
      </c>
    </row>
    <row r="39" spans="1:12" ht="15" customHeight="1" x14ac:dyDescent="0.2">
      <c r="A39" s="93" t="s">
        <v>15</v>
      </c>
      <c r="B39" s="100">
        <v>3</v>
      </c>
      <c r="C39" s="101">
        <v>1780</v>
      </c>
      <c r="D39" s="101">
        <v>0</v>
      </c>
      <c r="E39" s="101">
        <v>79</v>
      </c>
      <c r="F39" s="101">
        <v>522</v>
      </c>
      <c r="G39" s="101">
        <v>5047</v>
      </c>
      <c r="H39" s="101">
        <v>0</v>
      </c>
      <c r="I39" s="101">
        <v>0</v>
      </c>
      <c r="J39" s="101">
        <v>732</v>
      </c>
    </row>
    <row r="40" spans="1:12" ht="15" customHeight="1" x14ac:dyDescent="0.2">
      <c r="A40" s="32" t="s">
        <v>16</v>
      </c>
      <c r="B40" s="101">
        <v>0</v>
      </c>
      <c r="C40" s="101">
        <v>971</v>
      </c>
      <c r="D40" s="101">
        <v>4272</v>
      </c>
      <c r="E40" s="101">
        <v>2318</v>
      </c>
      <c r="F40" s="101">
        <v>620</v>
      </c>
      <c r="G40" s="101">
        <v>394</v>
      </c>
      <c r="H40" s="101">
        <v>0</v>
      </c>
      <c r="I40" s="101">
        <v>0</v>
      </c>
      <c r="J40" s="101">
        <v>796</v>
      </c>
    </row>
    <row r="41" spans="1:12" ht="15" customHeight="1" x14ac:dyDescent="0.2">
      <c r="A41" s="32" t="s">
        <v>17</v>
      </c>
      <c r="B41" s="101">
        <v>0</v>
      </c>
      <c r="C41" s="101">
        <v>745</v>
      </c>
      <c r="D41" s="101">
        <v>2902</v>
      </c>
      <c r="E41" s="101">
        <v>4</v>
      </c>
      <c r="F41" s="101">
        <v>1453</v>
      </c>
      <c r="G41" s="101">
        <v>3232</v>
      </c>
      <c r="H41" s="101">
        <v>0</v>
      </c>
      <c r="I41" s="101">
        <v>0</v>
      </c>
      <c r="J41" s="101">
        <v>616</v>
      </c>
    </row>
    <row r="42" spans="1:12" ht="15" customHeight="1" x14ac:dyDescent="0.2">
      <c r="A42" s="32" t="s">
        <v>18</v>
      </c>
      <c r="B42" s="101">
        <v>0</v>
      </c>
      <c r="C42" s="101">
        <v>887</v>
      </c>
      <c r="D42" s="101">
        <v>1348</v>
      </c>
      <c r="E42" s="101">
        <v>0</v>
      </c>
      <c r="F42" s="101">
        <v>439</v>
      </c>
      <c r="G42" s="101">
        <v>3063</v>
      </c>
      <c r="H42" s="101">
        <v>0</v>
      </c>
      <c r="I42" s="101">
        <v>0</v>
      </c>
      <c r="J42" s="101">
        <v>449</v>
      </c>
    </row>
    <row r="43" spans="1:12" ht="15" customHeight="1" x14ac:dyDescent="0.2">
      <c r="A43" s="32" t="s">
        <v>19</v>
      </c>
      <c r="B43" s="101">
        <v>0</v>
      </c>
      <c r="C43" s="101">
        <v>710</v>
      </c>
      <c r="D43" s="101">
        <v>0</v>
      </c>
      <c r="E43" s="101">
        <v>0</v>
      </c>
      <c r="F43" s="101">
        <v>757</v>
      </c>
      <c r="G43" s="101">
        <v>10</v>
      </c>
      <c r="H43" s="101">
        <v>0</v>
      </c>
      <c r="I43" s="101">
        <v>0</v>
      </c>
      <c r="J43" s="101">
        <v>0</v>
      </c>
    </row>
    <row r="44" spans="1:12" ht="15" customHeight="1" x14ac:dyDescent="0.2">
      <c r="A44" s="32" t="s">
        <v>20</v>
      </c>
      <c r="B44" s="101">
        <v>0</v>
      </c>
      <c r="C44" s="101">
        <v>1313</v>
      </c>
      <c r="D44" s="101">
        <v>1395</v>
      </c>
      <c r="E44" s="101">
        <v>24</v>
      </c>
      <c r="F44" s="101">
        <v>376</v>
      </c>
      <c r="G44" s="101">
        <v>18</v>
      </c>
      <c r="H44" s="101">
        <v>0</v>
      </c>
      <c r="I44" s="101">
        <v>0</v>
      </c>
      <c r="J44" s="101">
        <v>791</v>
      </c>
    </row>
    <row r="45" spans="1:12" ht="15" customHeight="1" x14ac:dyDescent="0.2">
      <c r="A45" s="32" t="s">
        <v>21</v>
      </c>
      <c r="B45" s="101">
        <v>0</v>
      </c>
      <c r="C45" s="101">
        <v>515</v>
      </c>
      <c r="D45" s="101">
        <v>1585</v>
      </c>
      <c r="E45" s="101">
        <v>0</v>
      </c>
      <c r="F45" s="101">
        <v>86</v>
      </c>
      <c r="G45" s="101">
        <v>1703</v>
      </c>
      <c r="H45" s="101">
        <v>0</v>
      </c>
      <c r="I45" s="101">
        <v>0</v>
      </c>
      <c r="J45" s="101">
        <v>731</v>
      </c>
    </row>
    <row r="46" spans="1:12" ht="15" customHeight="1" x14ac:dyDescent="0.2">
      <c r="A46" s="32" t="s">
        <v>22</v>
      </c>
      <c r="B46" s="101">
        <v>11</v>
      </c>
      <c r="C46" s="101">
        <v>758</v>
      </c>
      <c r="D46" s="101">
        <v>0</v>
      </c>
      <c r="E46" s="101">
        <v>0</v>
      </c>
      <c r="F46" s="101">
        <v>0</v>
      </c>
      <c r="G46" s="101">
        <v>391</v>
      </c>
      <c r="H46" s="101">
        <v>0</v>
      </c>
      <c r="I46" s="101">
        <v>0</v>
      </c>
      <c r="J46" s="101">
        <v>0</v>
      </c>
    </row>
    <row r="47" spans="1:12" ht="15" customHeight="1" x14ac:dyDescent="0.2">
      <c r="A47" s="32" t="s">
        <v>23</v>
      </c>
      <c r="B47" s="101">
        <v>636</v>
      </c>
      <c r="C47" s="101">
        <v>706</v>
      </c>
      <c r="D47" s="101">
        <v>0</v>
      </c>
      <c r="E47" s="101">
        <v>0</v>
      </c>
      <c r="F47" s="101">
        <v>0</v>
      </c>
      <c r="G47" s="101">
        <v>363</v>
      </c>
      <c r="H47" s="101">
        <v>0</v>
      </c>
      <c r="I47" s="101">
        <v>0</v>
      </c>
      <c r="J47" s="101">
        <v>0</v>
      </c>
    </row>
    <row r="48" spans="1:12" ht="15" customHeight="1" x14ac:dyDescent="0.2">
      <c r="A48" s="32" t="s">
        <v>72</v>
      </c>
      <c r="B48" s="101">
        <v>0</v>
      </c>
      <c r="C48" s="101">
        <v>354</v>
      </c>
      <c r="D48" s="101">
        <v>1064</v>
      </c>
      <c r="E48" s="101">
        <v>768</v>
      </c>
      <c r="F48" s="101">
        <v>58</v>
      </c>
      <c r="G48" s="101">
        <v>1129</v>
      </c>
      <c r="H48" s="101">
        <v>44</v>
      </c>
      <c r="I48" s="101">
        <v>0</v>
      </c>
      <c r="J48" s="101">
        <v>254</v>
      </c>
    </row>
    <row r="49" spans="1:10" ht="15" customHeight="1" x14ac:dyDescent="0.2">
      <c r="A49" s="32" t="s">
        <v>24</v>
      </c>
      <c r="B49" s="101">
        <v>0</v>
      </c>
      <c r="C49" s="101">
        <v>2365</v>
      </c>
      <c r="D49" s="101">
        <v>2610</v>
      </c>
      <c r="E49" s="101">
        <v>11</v>
      </c>
      <c r="F49" s="101">
        <v>604</v>
      </c>
      <c r="G49" s="101">
        <v>109</v>
      </c>
      <c r="H49" s="101">
        <v>0</v>
      </c>
      <c r="I49" s="101">
        <v>0</v>
      </c>
      <c r="J49" s="101">
        <v>2528</v>
      </c>
    </row>
    <row r="50" spans="1:10" ht="15" customHeight="1" x14ac:dyDescent="0.2">
      <c r="A50" s="32" t="s">
        <v>25</v>
      </c>
      <c r="B50" s="101">
        <v>0</v>
      </c>
      <c r="C50" s="101">
        <v>1599</v>
      </c>
      <c r="D50" s="101">
        <v>3887</v>
      </c>
      <c r="E50" s="101">
        <v>1544</v>
      </c>
      <c r="F50" s="101">
        <v>100</v>
      </c>
      <c r="G50" s="101">
        <v>1264</v>
      </c>
      <c r="H50" s="101">
        <v>0</v>
      </c>
      <c r="I50" s="101">
        <v>0</v>
      </c>
      <c r="J50" s="101">
        <v>1468</v>
      </c>
    </row>
    <row r="51" spans="1:10" ht="15" customHeight="1" x14ac:dyDescent="0.2">
      <c r="A51" s="32" t="s">
        <v>26</v>
      </c>
      <c r="B51" s="101">
        <v>0</v>
      </c>
      <c r="C51" s="101">
        <v>775</v>
      </c>
      <c r="D51" s="101">
        <v>0</v>
      </c>
      <c r="E51" s="101">
        <v>0</v>
      </c>
      <c r="F51" s="101">
        <v>1185</v>
      </c>
      <c r="G51" s="101">
        <v>2700</v>
      </c>
      <c r="H51" s="101">
        <v>0</v>
      </c>
      <c r="I51" s="101">
        <v>0</v>
      </c>
      <c r="J51" s="101">
        <v>425</v>
      </c>
    </row>
    <row r="52" spans="1:10" ht="15" customHeight="1" x14ac:dyDescent="0.2">
      <c r="A52" s="40" t="s">
        <v>27</v>
      </c>
      <c r="B52" s="102">
        <v>42</v>
      </c>
      <c r="C52" s="101">
        <v>3888</v>
      </c>
      <c r="D52" s="101">
        <v>1448</v>
      </c>
      <c r="E52" s="101">
        <v>1405</v>
      </c>
      <c r="F52" s="101">
        <v>2349</v>
      </c>
      <c r="G52" s="101">
        <v>3490</v>
      </c>
      <c r="H52" s="101">
        <v>1</v>
      </c>
      <c r="I52" s="101">
        <v>0</v>
      </c>
      <c r="J52" s="101">
        <v>4836</v>
      </c>
    </row>
    <row r="53" spans="1:10" ht="15" customHeight="1" x14ac:dyDescent="0.2">
      <c r="A53" s="54" t="s">
        <v>61</v>
      </c>
      <c r="B53" s="43">
        <v>692</v>
      </c>
      <c r="C53" s="43">
        <v>17365</v>
      </c>
      <c r="D53" s="43">
        <v>20509</v>
      </c>
      <c r="E53" s="43">
        <v>6153</v>
      </c>
      <c r="F53" s="43">
        <v>8550</v>
      </c>
      <c r="G53" s="43">
        <v>22914</v>
      </c>
      <c r="H53" s="43">
        <v>45</v>
      </c>
      <c r="I53" s="43">
        <v>0</v>
      </c>
      <c r="J53" s="43">
        <v>13626</v>
      </c>
    </row>
    <row r="55" spans="1:10" x14ac:dyDescent="0.2">
      <c r="A55" s="49" t="s">
        <v>76</v>
      </c>
    </row>
  </sheetData>
  <mergeCells count="1">
    <mergeCell ref="A2:H2"/>
  </mergeCells>
  <pageMargins left="0.78740157480314965" right="0.78740157480314965" top="0.59055118110236227" bottom="0.59055118110236227" header="0.31496062992125984" footer="0.31496062992125984"/>
  <pageSetup paperSize="9" scale="8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5EAE1-694A-4814-9D53-6FE874AFDB9F}">
  <dimension ref="A1:M55"/>
  <sheetViews>
    <sheetView showGridLines="0" zoomScale="80" zoomScaleNormal="80" zoomScaleSheetLayoutView="80" workbookViewId="0"/>
  </sheetViews>
  <sheetFormatPr defaultRowHeight="12.75" x14ac:dyDescent="0.2"/>
  <cols>
    <col min="1" max="1" width="31.28515625" customWidth="1"/>
    <col min="2" max="6" width="13.5703125" customWidth="1"/>
    <col min="7" max="8" width="13.5703125" style="76" customWidth="1"/>
    <col min="9" max="9" width="15.5703125" style="76" customWidth="1"/>
    <col min="10" max="12" width="13.5703125" customWidth="1"/>
    <col min="13" max="13" width="13.42578125" customWidth="1"/>
  </cols>
  <sheetData>
    <row r="1" spans="1:13" ht="1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L1" s="18"/>
      <c r="M1" s="18" t="s">
        <v>166</v>
      </c>
    </row>
    <row r="2" spans="1:13" s="72" customFormat="1" ht="30" customHeight="1" x14ac:dyDescent="0.2">
      <c r="A2" s="162" t="s">
        <v>160</v>
      </c>
      <c r="B2" s="162"/>
      <c r="C2" s="162"/>
      <c r="D2" s="162"/>
      <c r="E2" s="162"/>
      <c r="F2" s="162"/>
      <c r="G2" s="162"/>
      <c r="H2" s="162"/>
      <c r="I2" s="71"/>
    </row>
    <row r="3" spans="1:13" ht="15" customHeight="1" x14ac:dyDescent="0.2">
      <c r="A3" s="28"/>
      <c r="B3" s="28"/>
      <c r="C3" s="28"/>
      <c r="D3" s="28"/>
      <c r="E3" s="28"/>
      <c r="F3" s="28"/>
      <c r="G3" s="28"/>
      <c r="H3" s="73"/>
      <c r="I3" s="73"/>
      <c r="L3" s="50"/>
      <c r="M3" s="50" t="s">
        <v>118</v>
      </c>
    </row>
    <row r="4" spans="1:13" s="74" customFormat="1" ht="89.25" customHeight="1" x14ac:dyDescent="0.2">
      <c r="A4" s="70" t="s">
        <v>75</v>
      </c>
      <c r="B4" s="70" t="s">
        <v>119</v>
      </c>
      <c r="C4" s="70" t="s">
        <v>120</v>
      </c>
      <c r="D4" s="70" t="s">
        <v>121</v>
      </c>
      <c r="E4" s="70" t="s">
        <v>122</v>
      </c>
      <c r="F4" s="70" t="s">
        <v>123</v>
      </c>
      <c r="G4" s="70" t="s">
        <v>124</v>
      </c>
      <c r="H4" s="70" t="s">
        <v>125</v>
      </c>
      <c r="I4" s="107" t="s">
        <v>184</v>
      </c>
      <c r="J4" s="107" t="s">
        <v>126</v>
      </c>
      <c r="K4" s="107" t="s">
        <v>127</v>
      </c>
      <c r="L4" s="107" t="s">
        <v>128</v>
      </c>
      <c r="M4" s="107" t="s">
        <v>129</v>
      </c>
    </row>
    <row r="5" spans="1:13" ht="15" customHeight="1" x14ac:dyDescent="0.2">
      <c r="A5" s="75" t="s">
        <v>15</v>
      </c>
      <c r="B5" s="100">
        <v>57501</v>
      </c>
      <c r="C5" s="101">
        <v>448014</v>
      </c>
      <c r="D5" s="101">
        <v>635630</v>
      </c>
      <c r="E5" s="101">
        <v>741015</v>
      </c>
      <c r="F5" s="101">
        <v>39682</v>
      </c>
      <c r="G5" s="101">
        <v>2144</v>
      </c>
      <c r="H5" s="101">
        <v>208654</v>
      </c>
      <c r="I5" s="101">
        <v>74907</v>
      </c>
      <c r="J5" s="101">
        <v>104989</v>
      </c>
      <c r="K5" s="101">
        <v>292833</v>
      </c>
      <c r="L5" s="101">
        <v>92598</v>
      </c>
      <c r="M5" s="101">
        <v>74605</v>
      </c>
    </row>
    <row r="6" spans="1:13" ht="15" customHeight="1" x14ac:dyDescent="0.2">
      <c r="A6" s="75" t="s">
        <v>16</v>
      </c>
      <c r="B6" s="101">
        <v>29803</v>
      </c>
      <c r="C6" s="101">
        <v>236428</v>
      </c>
      <c r="D6" s="101">
        <v>215156</v>
      </c>
      <c r="E6" s="101">
        <v>711203</v>
      </c>
      <c r="F6" s="101">
        <v>12202</v>
      </c>
      <c r="G6" s="101">
        <v>0</v>
      </c>
      <c r="H6" s="101">
        <v>113623</v>
      </c>
      <c r="I6" s="101">
        <v>41988</v>
      </c>
      <c r="J6" s="101">
        <v>8873</v>
      </c>
      <c r="K6" s="101">
        <v>54740</v>
      </c>
      <c r="L6" s="101">
        <v>14887</v>
      </c>
      <c r="M6" s="101">
        <v>0</v>
      </c>
    </row>
    <row r="7" spans="1:13" ht="15" customHeight="1" x14ac:dyDescent="0.2">
      <c r="A7" s="75" t="s">
        <v>17</v>
      </c>
      <c r="B7" s="101">
        <v>26835</v>
      </c>
      <c r="C7" s="101">
        <v>121007</v>
      </c>
      <c r="D7" s="101">
        <v>65215</v>
      </c>
      <c r="E7" s="101">
        <v>401287</v>
      </c>
      <c r="F7" s="101">
        <v>1299</v>
      </c>
      <c r="G7" s="101">
        <v>12244</v>
      </c>
      <c r="H7" s="101">
        <v>27981</v>
      </c>
      <c r="I7" s="101">
        <v>18670</v>
      </c>
      <c r="J7" s="101">
        <v>2400</v>
      </c>
      <c r="K7" s="101">
        <v>31536</v>
      </c>
      <c r="L7" s="101">
        <v>0</v>
      </c>
      <c r="M7" s="101">
        <v>1061</v>
      </c>
    </row>
    <row r="8" spans="1:13" ht="15" customHeight="1" x14ac:dyDescent="0.2">
      <c r="A8" s="75" t="s">
        <v>18</v>
      </c>
      <c r="B8" s="101">
        <v>10738</v>
      </c>
      <c r="C8" s="101">
        <v>50872</v>
      </c>
      <c r="D8" s="101">
        <v>29942</v>
      </c>
      <c r="E8" s="101">
        <v>360399</v>
      </c>
      <c r="F8" s="101">
        <v>0</v>
      </c>
      <c r="G8" s="101">
        <v>2039</v>
      </c>
      <c r="H8" s="101">
        <v>41020</v>
      </c>
      <c r="I8" s="101">
        <v>21238</v>
      </c>
      <c r="J8" s="101">
        <v>3592</v>
      </c>
      <c r="K8" s="101">
        <v>26408</v>
      </c>
      <c r="L8" s="101">
        <v>2153</v>
      </c>
      <c r="M8" s="101">
        <v>1896</v>
      </c>
    </row>
    <row r="9" spans="1:13" ht="15" customHeight="1" x14ac:dyDescent="0.2">
      <c r="A9" s="75" t="s">
        <v>19</v>
      </c>
      <c r="B9" s="101">
        <v>3591</v>
      </c>
      <c r="C9" s="101">
        <v>26538</v>
      </c>
      <c r="D9" s="101">
        <v>37508</v>
      </c>
      <c r="E9" s="101">
        <v>184957</v>
      </c>
      <c r="F9" s="101">
        <v>0</v>
      </c>
      <c r="G9" s="101">
        <v>2253</v>
      </c>
      <c r="H9" s="101">
        <v>30149</v>
      </c>
      <c r="I9" s="101">
        <v>3965</v>
      </c>
      <c r="J9" s="101">
        <v>2892</v>
      </c>
      <c r="K9" s="101">
        <v>13770</v>
      </c>
      <c r="L9" s="101">
        <v>1877</v>
      </c>
      <c r="M9" s="101">
        <v>0</v>
      </c>
    </row>
    <row r="10" spans="1:13" ht="15" customHeight="1" x14ac:dyDescent="0.2">
      <c r="A10" s="75" t="s">
        <v>20</v>
      </c>
      <c r="B10" s="101">
        <v>59848</v>
      </c>
      <c r="C10" s="101">
        <v>111242</v>
      </c>
      <c r="D10" s="101">
        <v>65303</v>
      </c>
      <c r="E10" s="101">
        <v>351302</v>
      </c>
      <c r="F10" s="101">
        <v>22853</v>
      </c>
      <c r="G10" s="101">
        <v>946</v>
      </c>
      <c r="H10" s="101">
        <v>73167</v>
      </c>
      <c r="I10" s="101">
        <v>19711</v>
      </c>
      <c r="J10" s="101">
        <v>7289</v>
      </c>
      <c r="K10" s="101">
        <v>98524</v>
      </c>
      <c r="L10" s="101">
        <v>0</v>
      </c>
      <c r="M10" s="101">
        <v>5254</v>
      </c>
    </row>
    <row r="11" spans="1:13" ht="15" customHeight="1" x14ac:dyDescent="0.2">
      <c r="A11" s="75" t="s">
        <v>21</v>
      </c>
      <c r="B11" s="101">
        <v>0</v>
      </c>
      <c r="C11" s="101">
        <v>52072</v>
      </c>
      <c r="D11" s="101">
        <v>102785</v>
      </c>
      <c r="E11" s="101">
        <v>252395</v>
      </c>
      <c r="F11" s="101">
        <v>25907</v>
      </c>
      <c r="G11" s="101">
        <v>523</v>
      </c>
      <c r="H11" s="101">
        <v>42434</v>
      </c>
      <c r="I11" s="101">
        <v>6947</v>
      </c>
      <c r="J11" s="101">
        <v>4988</v>
      </c>
      <c r="K11" s="101">
        <v>3446</v>
      </c>
      <c r="L11" s="101">
        <v>0</v>
      </c>
      <c r="M11" s="101">
        <v>1629</v>
      </c>
    </row>
    <row r="12" spans="1:13" ht="15" customHeight="1" x14ac:dyDescent="0.2">
      <c r="A12" s="75" t="s">
        <v>22</v>
      </c>
      <c r="B12" s="101">
        <v>4538</v>
      </c>
      <c r="C12" s="101">
        <v>154504</v>
      </c>
      <c r="D12" s="101">
        <v>77299</v>
      </c>
      <c r="E12" s="101">
        <v>411796</v>
      </c>
      <c r="F12" s="101">
        <v>12451</v>
      </c>
      <c r="G12" s="101">
        <v>1128</v>
      </c>
      <c r="H12" s="101">
        <v>58705</v>
      </c>
      <c r="I12" s="101">
        <v>6352</v>
      </c>
      <c r="J12" s="101">
        <v>4699</v>
      </c>
      <c r="K12" s="101">
        <v>7581</v>
      </c>
      <c r="L12" s="101">
        <v>36722</v>
      </c>
      <c r="M12" s="101">
        <v>5700</v>
      </c>
    </row>
    <row r="13" spans="1:13" ht="15" customHeight="1" x14ac:dyDescent="0.2">
      <c r="A13" s="75" t="s">
        <v>23</v>
      </c>
      <c r="B13" s="101">
        <v>0</v>
      </c>
      <c r="C13" s="101">
        <v>81849</v>
      </c>
      <c r="D13" s="101">
        <v>147613</v>
      </c>
      <c r="E13" s="101">
        <v>298500</v>
      </c>
      <c r="F13" s="101">
        <v>8395</v>
      </c>
      <c r="G13" s="101">
        <v>911</v>
      </c>
      <c r="H13" s="101">
        <v>72181</v>
      </c>
      <c r="I13" s="101">
        <v>10703</v>
      </c>
      <c r="J13" s="101">
        <v>3824</v>
      </c>
      <c r="K13" s="101">
        <v>10711</v>
      </c>
      <c r="L13" s="101">
        <v>0</v>
      </c>
      <c r="M13" s="101">
        <v>0</v>
      </c>
    </row>
    <row r="14" spans="1:13" ht="15" customHeight="1" x14ac:dyDescent="0.2">
      <c r="A14" s="75" t="s">
        <v>72</v>
      </c>
      <c r="B14" s="101">
        <v>5032</v>
      </c>
      <c r="C14" s="101">
        <v>80195</v>
      </c>
      <c r="D14" s="101">
        <v>51134</v>
      </c>
      <c r="E14" s="101">
        <v>233102</v>
      </c>
      <c r="F14" s="101">
        <v>2537</v>
      </c>
      <c r="G14" s="101">
        <v>1000</v>
      </c>
      <c r="H14" s="101">
        <v>15911</v>
      </c>
      <c r="I14" s="101">
        <v>2883</v>
      </c>
      <c r="J14" s="101">
        <v>2773</v>
      </c>
      <c r="K14" s="101">
        <v>3845</v>
      </c>
      <c r="L14" s="101">
        <v>8054</v>
      </c>
      <c r="M14" s="101">
        <v>7141</v>
      </c>
    </row>
    <row r="15" spans="1:13" ht="15" customHeight="1" x14ac:dyDescent="0.2">
      <c r="A15" s="75" t="s">
        <v>24</v>
      </c>
      <c r="B15" s="101">
        <v>75157</v>
      </c>
      <c r="C15" s="101">
        <v>197446</v>
      </c>
      <c r="D15" s="101">
        <v>159555</v>
      </c>
      <c r="E15" s="101">
        <v>722067</v>
      </c>
      <c r="F15" s="101">
        <v>0</v>
      </c>
      <c r="G15" s="101">
        <v>8</v>
      </c>
      <c r="H15" s="101">
        <v>57659</v>
      </c>
      <c r="I15" s="101">
        <v>4930</v>
      </c>
      <c r="J15" s="101">
        <v>18632</v>
      </c>
      <c r="K15" s="101">
        <v>82235</v>
      </c>
      <c r="L15" s="101">
        <v>3920</v>
      </c>
      <c r="M15" s="101">
        <v>6253</v>
      </c>
    </row>
    <row r="16" spans="1:13" ht="15" customHeight="1" x14ac:dyDescent="0.2">
      <c r="A16" s="75" t="s">
        <v>25</v>
      </c>
      <c r="B16" s="101">
        <v>10234</v>
      </c>
      <c r="C16" s="101">
        <v>100391</v>
      </c>
      <c r="D16" s="101">
        <v>57756</v>
      </c>
      <c r="E16" s="101">
        <v>409724</v>
      </c>
      <c r="F16" s="101">
        <v>5466</v>
      </c>
      <c r="G16" s="101">
        <v>0</v>
      </c>
      <c r="H16" s="101">
        <v>36134</v>
      </c>
      <c r="I16" s="101">
        <v>27643</v>
      </c>
      <c r="J16" s="101">
        <v>3113</v>
      </c>
      <c r="K16" s="101">
        <v>16511</v>
      </c>
      <c r="L16" s="101">
        <v>0</v>
      </c>
      <c r="M16" s="101">
        <v>1060</v>
      </c>
    </row>
    <row r="17" spans="1:13" ht="15" customHeight="1" x14ac:dyDescent="0.2">
      <c r="A17" s="75" t="s">
        <v>26</v>
      </c>
      <c r="B17" s="101">
        <v>7415</v>
      </c>
      <c r="C17" s="101">
        <v>130861</v>
      </c>
      <c r="D17" s="101">
        <v>92226</v>
      </c>
      <c r="E17" s="101">
        <v>299818</v>
      </c>
      <c r="F17" s="101">
        <v>6859</v>
      </c>
      <c r="G17" s="101">
        <v>0</v>
      </c>
      <c r="H17" s="101">
        <v>111472</v>
      </c>
      <c r="I17" s="101">
        <v>4036</v>
      </c>
      <c r="J17" s="101">
        <v>5017</v>
      </c>
      <c r="K17" s="101">
        <v>18201</v>
      </c>
      <c r="L17" s="101">
        <v>0</v>
      </c>
      <c r="M17" s="101">
        <v>2738</v>
      </c>
    </row>
    <row r="18" spans="1:13" ht="15" customHeight="1" x14ac:dyDescent="0.2">
      <c r="A18" s="75" t="s">
        <v>27</v>
      </c>
      <c r="B18" s="102">
        <v>20074</v>
      </c>
      <c r="C18" s="101">
        <v>197337</v>
      </c>
      <c r="D18" s="101">
        <v>262088</v>
      </c>
      <c r="E18" s="101">
        <v>514918</v>
      </c>
      <c r="F18" s="101">
        <v>54218</v>
      </c>
      <c r="G18" s="101">
        <v>0</v>
      </c>
      <c r="H18" s="101">
        <v>93929</v>
      </c>
      <c r="I18" s="101">
        <v>28313</v>
      </c>
      <c r="J18" s="101">
        <v>4456</v>
      </c>
      <c r="K18" s="101">
        <v>63292</v>
      </c>
      <c r="L18" s="101">
        <v>0</v>
      </c>
      <c r="M18" s="101">
        <v>4936</v>
      </c>
    </row>
    <row r="19" spans="1:13" ht="15" customHeight="1" x14ac:dyDescent="0.2">
      <c r="A19" s="42" t="s">
        <v>61</v>
      </c>
      <c r="B19" s="43">
        <v>310766</v>
      </c>
      <c r="C19" s="43">
        <v>1988757</v>
      </c>
      <c r="D19" s="43">
        <v>1999209</v>
      </c>
      <c r="E19" s="43">
        <v>5892482</v>
      </c>
      <c r="F19" s="43">
        <v>191868</v>
      </c>
      <c r="G19" s="43">
        <v>23195</v>
      </c>
      <c r="H19" s="43">
        <v>983017</v>
      </c>
      <c r="I19" s="43">
        <v>272285</v>
      </c>
      <c r="J19" s="43">
        <v>177537</v>
      </c>
      <c r="K19" s="43">
        <v>723634</v>
      </c>
      <c r="L19" s="43">
        <v>160210</v>
      </c>
      <c r="M19" s="43">
        <v>112273</v>
      </c>
    </row>
    <row r="20" spans="1:13" ht="1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3" ht="89.1" customHeight="1" x14ac:dyDescent="0.2">
      <c r="A21" s="90" t="s">
        <v>75</v>
      </c>
      <c r="B21" s="90" t="s">
        <v>38</v>
      </c>
      <c r="C21" s="90" t="s">
        <v>37</v>
      </c>
      <c r="D21" s="90" t="s">
        <v>36</v>
      </c>
      <c r="E21" s="90" t="s">
        <v>60</v>
      </c>
      <c r="F21" s="90" t="s">
        <v>35</v>
      </c>
      <c r="G21" s="90" t="s">
        <v>58</v>
      </c>
      <c r="H21" s="90" t="s">
        <v>33</v>
      </c>
      <c r="I21" s="90" t="s">
        <v>115</v>
      </c>
      <c r="J21" s="90" t="s">
        <v>34</v>
      </c>
      <c r="K21" s="90" t="s">
        <v>116</v>
      </c>
      <c r="L21" s="90" t="s">
        <v>31</v>
      </c>
    </row>
    <row r="22" spans="1:13" ht="15" customHeight="1" x14ac:dyDescent="0.2">
      <c r="A22" s="93" t="s">
        <v>15</v>
      </c>
      <c r="B22" s="22">
        <v>40281.383000000002</v>
      </c>
      <c r="C22" s="22">
        <v>255227.83199999999</v>
      </c>
      <c r="D22" s="22">
        <v>125038.89</v>
      </c>
      <c r="E22" s="22">
        <v>538858.10100000002</v>
      </c>
      <c r="F22" s="22">
        <v>1968166.997</v>
      </c>
      <c r="G22" s="22">
        <v>1366116.2720000001</v>
      </c>
      <c r="H22" s="22">
        <v>222308.573</v>
      </c>
      <c r="I22" s="22">
        <v>218977.484</v>
      </c>
      <c r="J22" s="22">
        <v>18006.7</v>
      </c>
      <c r="K22" s="22">
        <v>85027.668000000005</v>
      </c>
      <c r="L22" s="47">
        <v>71859.962</v>
      </c>
    </row>
    <row r="23" spans="1:13" ht="15" customHeight="1" x14ac:dyDescent="0.2">
      <c r="A23" s="32" t="s">
        <v>16</v>
      </c>
      <c r="B23" s="22">
        <v>4304.951</v>
      </c>
      <c r="C23" s="22">
        <v>175987.712</v>
      </c>
      <c r="D23" s="22">
        <v>53306.968000000001</v>
      </c>
      <c r="E23" s="22">
        <v>1206180.0490000001</v>
      </c>
      <c r="F23" s="22">
        <v>2893335.9070000001</v>
      </c>
      <c r="G23" s="22">
        <v>2355028.736</v>
      </c>
      <c r="H23" s="22">
        <v>212467.53</v>
      </c>
      <c r="I23" s="22">
        <v>89637.341</v>
      </c>
      <c r="J23" s="22">
        <v>2646.5439999999999</v>
      </c>
      <c r="K23" s="22">
        <v>9942.8349999999991</v>
      </c>
      <c r="L23" s="22">
        <v>25202.755000000001</v>
      </c>
    </row>
    <row r="24" spans="1:13" ht="15" customHeight="1" x14ac:dyDescent="0.2">
      <c r="A24" s="32" t="s">
        <v>17</v>
      </c>
      <c r="B24" s="22">
        <v>13924.772000000001</v>
      </c>
      <c r="C24" s="22">
        <v>73394.650999999998</v>
      </c>
      <c r="D24" s="22">
        <v>74444.565000000002</v>
      </c>
      <c r="E24" s="22">
        <v>664001.054</v>
      </c>
      <c r="F24" s="22">
        <v>2210667.0890000002</v>
      </c>
      <c r="G24" s="22">
        <v>865485.88300000003</v>
      </c>
      <c r="H24" s="22">
        <v>187054.07699999999</v>
      </c>
      <c r="I24" s="22">
        <v>55725.006999999998</v>
      </c>
      <c r="J24" s="22">
        <v>0</v>
      </c>
      <c r="K24" s="22">
        <v>5727.1379999999999</v>
      </c>
      <c r="L24" s="22">
        <v>5941.5870000000004</v>
      </c>
    </row>
    <row r="25" spans="1:13" ht="15" customHeight="1" x14ac:dyDescent="0.2">
      <c r="A25" s="32" t="s">
        <v>18</v>
      </c>
      <c r="B25" s="22">
        <v>1803.588</v>
      </c>
      <c r="C25" s="22">
        <v>38706.038999999997</v>
      </c>
      <c r="D25" s="22">
        <v>17285.5</v>
      </c>
      <c r="E25" s="22">
        <v>732571.66700000002</v>
      </c>
      <c r="F25" s="22">
        <v>885214.66700000002</v>
      </c>
      <c r="G25" s="22">
        <v>1049209.638</v>
      </c>
      <c r="H25" s="22">
        <v>79783.967000000004</v>
      </c>
      <c r="I25" s="22">
        <v>68550.587</v>
      </c>
      <c r="J25" s="22">
        <v>4267.5659999999998</v>
      </c>
      <c r="K25" s="22">
        <v>3118.48</v>
      </c>
      <c r="L25" s="22">
        <v>8402.1440000000002</v>
      </c>
    </row>
    <row r="26" spans="1:13" ht="15" customHeight="1" x14ac:dyDescent="0.2">
      <c r="A26" s="32" t="s">
        <v>19</v>
      </c>
      <c r="B26" s="22">
        <v>12672.368</v>
      </c>
      <c r="C26" s="22">
        <v>43441.171000000002</v>
      </c>
      <c r="D26" s="22">
        <v>10381.253000000001</v>
      </c>
      <c r="E26" s="22">
        <v>288168.02600000001</v>
      </c>
      <c r="F26" s="22">
        <v>526903.42099999997</v>
      </c>
      <c r="G26" s="22">
        <v>511775.97</v>
      </c>
      <c r="H26" s="22">
        <v>65519.894</v>
      </c>
      <c r="I26" s="22">
        <v>44752.762000000002</v>
      </c>
      <c r="J26" s="22">
        <v>4224.4560000000001</v>
      </c>
      <c r="K26" s="22">
        <v>5076.7560000000003</v>
      </c>
      <c r="L26" s="22">
        <v>9975.2219999999998</v>
      </c>
    </row>
    <row r="27" spans="1:13" ht="15" customHeight="1" x14ac:dyDescent="0.2">
      <c r="A27" s="32" t="s">
        <v>20</v>
      </c>
      <c r="B27" s="22">
        <v>8743.4940000000006</v>
      </c>
      <c r="C27" s="22">
        <v>64049.286</v>
      </c>
      <c r="D27" s="22">
        <v>11952.257</v>
      </c>
      <c r="E27" s="22">
        <v>1126527.9280000001</v>
      </c>
      <c r="F27" s="22">
        <v>1777265.507</v>
      </c>
      <c r="G27" s="22">
        <v>1767664.848</v>
      </c>
      <c r="H27" s="22">
        <v>295650.31800000003</v>
      </c>
      <c r="I27" s="22">
        <v>198685.158</v>
      </c>
      <c r="J27" s="22">
        <v>3898.8380000000002</v>
      </c>
      <c r="K27" s="22">
        <v>7763.085</v>
      </c>
      <c r="L27" s="22">
        <v>27558.105</v>
      </c>
    </row>
    <row r="28" spans="1:13" ht="15" customHeight="1" x14ac:dyDescent="0.2">
      <c r="A28" s="32" t="s">
        <v>21</v>
      </c>
      <c r="B28" s="22">
        <v>20379.073</v>
      </c>
      <c r="C28" s="22">
        <v>49639.595999999998</v>
      </c>
      <c r="D28" s="22">
        <v>30489.216</v>
      </c>
      <c r="E28" s="22">
        <v>336880.18300000002</v>
      </c>
      <c r="F28" s="22">
        <v>735508.16</v>
      </c>
      <c r="G28" s="22">
        <v>896754.15899999999</v>
      </c>
      <c r="H28" s="22">
        <v>67695.771999999997</v>
      </c>
      <c r="I28" s="22">
        <v>47002.94</v>
      </c>
      <c r="J28" s="22">
        <v>5894.6469999999999</v>
      </c>
      <c r="K28" s="22">
        <v>0</v>
      </c>
      <c r="L28" s="22">
        <v>7492.4219999999996</v>
      </c>
    </row>
    <row r="29" spans="1:13" ht="15" customHeight="1" x14ac:dyDescent="0.2">
      <c r="A29" s="32" t="s">
        <v>22</v>
      </c>
      <c r="B29" s="22">
        <v>22140.824000000001</v>
      </c>
      <c r="C29" s="22">
        <v>126025.88499999999</v>
      </c>
      <c r="D29" s="22">
        <v>5522.6120000000001</v>
      </c>
      <c r="E29" s="22">
        <v>607683.04399999999</v>
      </c>
      <c r="F29" s="22">
        <v>1427575.277</v>
      </c>
      <c r="G29" s="22">
        <v>770784.12199999997</v>
      </c>
      <c r="H29" s="22">
        <v>147163.48499999999</v>
      </c>
      <c r="I29" s="22">
        <v>48778.68</v>
      </c>
      <c r="J29" s="22">
        <v>0</v>
      </c>
      <c r="K29" s="22">
        <v>3307.6619999999998</v>
      </c>
      <c r="L29" s="22">
        <v>2106.4079999999999</v>
      </c>
    </row>
    <row r="30" spans="1:13" ht="15" customHeight="1" x14ac:dyDescent="0.2">
      <c r="A30" s="32" t="s">
        <v>23</v>
      </c>
      <c r="B30" s="22">
        <v>21778.341</v>
      </c>
      <c r="C30" s="22">
        <v>78032.05</v>
      </c>
      <c r="D30" s="22">
        <v>15319.86</v>
      </c>
      <c r="E30" s="22">
        <v>528625.06700000004</v>
      </c>
      <c r="F30" s="22">
        <v>1200883.493</v>
      </c>
      <c r="G30" s="22">
        <v>912124.64399999997</v>
      </c>
      <c r="H30" s="22">
        <v>71128.983999999997</v>
      </c>
      <c r="I30" s="22">
        <v>52044.290999999997</v>
      </c>
      <c r="J30" s="22">
        <v>8677.1959999999999</v>
      </c>
      <c r="K30" s="22">
        <v>21629.712</v>
      </c>
      <c r="L30" s="22">
        <v>8686.6440000000002</v>
      </c>
    </row>
    <row r="31" spans="1:13" ht="15" customHeight="1" x14ac:dyDescent="0.2">
      <c r="A31" s="32" t="s">
        <v>72</v>
      </c>
      <c r="B31" s="22">
        <v>26703.687999999998</v>
      </c>
      <c r="C31" s="22">
        <v>139897.345</v>
      </c>
      <c r="D31" s="22">
        <v>17830.875</v>
      </c>
      <c r="E31" s="22">
        <v>424586.66</v>
      </c>
      <c r="F31" s="22">
        <v>1330715.1529999999</v>
      </c>
      <c r="G31" s="22">
        <v>1209885.422</v>
      </c>
      <c r="H31" s="22">
        <v>142058.78599999999</v>
      </c>
      <c r="I31" s="22">
        <v>49340.758999999998</v>
      </c>
      <c r="J31" s="22">
        <v>3754.895</v>
      </c>
      <c r="K31" s="22">
        <v>5268.8630000000003</v>
      </c>
      <c r="L31" s="22">
        <v>4549.13</v>
      </c>
    </row>
    <row r="32" spans="1:13" ht="15" customHeight="1" x14ac:dyDescent="0.2">
      <c r="A32" s="32" t="s">
        <v>24</v>
      </c>
      <c r="B32" s="22">
        <v>31343.154999999999</v>
      </c>
      <c r="C32" s="22">
        <v>175423.889</v>
      </c>
      <c r="D32" s="22">
        <v>77314.217000000004</v>
      </c>
      <c r="E32" s="22">
        <v>924077.375</v>
      </c>
      <c r="F32" s="22">
        <v>1602165.0330000001</v>
      </c>
      <c r="G32" s="22">
        <v>2573121.7820000001</v>
      </c>
      <c r="H32" s="22">
        <v>283372.05200000003</v>
      </c>
      <c r="I32" s="22">
        <v>158677.78099999999</v>
      </c>
      <c r="J32" s="22">
        <v>2850.0619999999999</v>
      </c>
      <c r="K32" s="22">
        <v>24108.131000000001</v>
      </c>
      <c r="L32" s="22">
        <v>16906.656999999999</v>
      </c>
    </row>
    <row r="33" spans="1:12" ht="15" customHeight="1" x14ac:dyDescent="0.2">
      <c r="A33" s="32" t="s">
        <v>25</v>
      </c>
      <c r="B33" s="22">
        <v>42001.256999999998</v>
      </c>
      <c r="C33" s="22">
        <v>109544.139</v>
      </c>
      <c r="D33" s="22">
        <v>5367.8360000000002</v>
      </c>
      <c r="E33" s="22">
        <v>760982.69700000004</v>
      </c>
      <c r="F33" s="22">
        <v>1543437.933</v>
      </c>
      <c r="G33" s="22">
        <v>1026829.197</v>
      </c>
      <c r="H33" s="22">
        <v>130145.614</v>
      </c>
      <c r="I33" s="22">
        <v>155357.427</v>
      </c>
      <c r="J33" s="22">
        <v>5360.4750000000004</v>
      </c>
      <c r="K33" s="22">
        <v>4977.9690000000001</v>
      </c>
      <c r="L33" s="22">
        <v>25727.157999999999</v>
      </c>
    </row>
    <row r="34" spans="1:12" ht="15" customHeight="1" x14ac:dyDescent="0.2">
      <c r="A34" s="32" t="s">
        <v>26</v>
      </c>
      <c r="B34" s="22">
        <v>57001.656000000003</v>
      </c>
      <c r="C34" s="22">
        <v>85626.364000000001</v>
      </c>
      <c r="D34" s="22">
        <v>16371.332</v>
      </c>
      <c r="E34" s="22">
        <v>636982.08100000001</v>
      </c>
      <c r="F34" s="22">
        <v>1442677.851</v>
      </c>
      <c r="G34" s="22">
        <v>944162.505</v>
      </c>
      <c r="H34" s="22">
        <v>190210.33799999999</v>
      </c>
      <c r="I34" s="22">
        <v>86889.733999999997</v>
      </c>
      <c r="J34" s="22">
        <v>4207.7730000000001</v>
      </c>
      <c r="K34" s="22">
        <v>4438.8609999999999</v>
      </c>
      <c r="L34" s="22">
        <v>17781.844000000001</v>
      </c>
    </row>
    <row r="35" spans="1:12" ht="15" customHeight="1" x14ac:dyDescent="0.2">
      <c r="A35" s="40" t="s">
        <v>27</v>
      </c>
      <c r="B35" s="22">
        <v>34587.392999999996</v>
      </c>
      <c r="C35" s="22">
        <v>238398.97500000001</v>
      </c>
      <c r="D35" s="22">
        <v>8920.6509999999998</v>
      </c>
      <c r="E35" s="22">
        <v>1159869.5889999999</v>
      </c>
      <c r="F35" s="22">
        <v>2873245.3020000001</v>
      </c>
      <c r="G35" s="22">
        <v>2206718.5780000002</v>
      </c>
      <c r="H35" s="22">
        <v>314477.69300000003</v>
      </c>
      <c r="I35" s="22">
        <v>289499.217</v>
      </c>
      <c r="J35" s="22">
        <v>15002.898999999999</v>
      </c>
      <c r="K35" s="22">
        <v>28423.704000000002</v>
      </c>
      <c r="L35" s="48">
        <v>33918.966999999997</v>
      </c>
    </row>
    <row r="36" spans="1:12" ht="15" customHeight="1" x14ac:dyDescent="0.2">
      <c r="A36" s="42" t="s">
        <v>61</v>
      </c>
      <c r="B36" s="43">
        <f>SUM(B22:B35)</f>
        <v>337665.94299999997</v>
      </c>
      <c r="C36" s="43">
        <f t="shared" ref="C36:L36" si="0">SUM(C22:C35)</f>
        <v>1653394.9340000001</v>
      </c>
      <c r="D36" s="43">
        <f t="shared" si="0"/>
        <v>469546.03200000006</v>
      </c>
      <c r="E36" s="43">
        <f t="shared" si="0"/>
        <v>9935993.5209999997</v>
      </c>
      <c r="F36" s="43">
        <f t="shared" si="0"/>
        <v>22417761.789999999</v>
      </c>
      <c r="G36" s="43">
        <f t="shared" si="0"/>
        <v>18455661.756000001</v>
      </c>
      <c r="H36" s="43">
        <f t="shared" si="0"/>
        <v>2409037.0830000001</v>
      </c>
      <c r="I36" s="43">
        <f t="shared" si="0"/>
        <v>1563919.1679999996</v>
      </c>
      <c r="J36" s="43">
        <f t="shared" si="0"/>
        <v>78792.050999999992</v>
      </c>
      <c r="K36" s="43">
        <f t="shared" si="0"/>
        <v>208810.86400000003</v>
      </c>
      <c r="L36" s="43">
        <f t="shared" si="0"/>
        <v>266109.005</v>
      </c>
    </row>
    <row r="37" spans="1:12" ht="13.15" customHeight="1" x14ac:dyDescent="0.2">
      <c r="I37"/>
      <c r="L37" s="98"/>
    </row>
    <row r="38" spans="1:12" ht="89.1" customHeight="1" x14ac:dyDescent="0.2">
      <c r="A38" s="90" t="s">
        <v>75</v>
      </c>
      <c r="B38" s="90" t="s">
        <v>111</v>
      </c>
      <c r="C38" s="90" t="s">
        <v>29</v>
      </c>
      <c r="D38" s="90" t="s">
        <v>30</v>
      </c>
      <c r="E38" s="90" t="s">
        <v>64</v>
      </c>
      <c r="F38" s="90" t="s">
        <v>39</v>
      </c>
      <c r="G38" s="90" t="s">
        <v>67</v>
      </c>
      <c r="H38" s="90" t="s">
        <v>71</v>
      </c>
      <c r="I38" s="90" t="s">
        <v>66</v>
      </c>
      <c r="J38" s="90" t="s">
        <v>32</v>
      </c>
    </row>
    <row r="39" spans="1:12" ht="15" customHeight="1" x14ac:dyDescent="0.2">
      <c r="A39" s="93" t="s">
        <v>15</v>
      </c>
      <c r="B39" s="47">
        <v>55698.061999999998</v>
      </c>
      <c r="C39" s="47">
        <v>40526.908000000003</v>
      </c>
      <c r="D39" s="47">
        <v>0</v>
      </c>
      <c r="E39" s="47">
        <v>359891.06699999998</v>
      </c>
      <c r="F39" s="47">
        <v>28984.030999999999</v>
      </c>
      <c r="G39" s="47">
        <v>451098.02500000002</v>
      </c>
      <c r="H39" s="47">
        <v>79716.146999999997</v>
      </c>
      <c r="I39" s="47">
        <v>8459.5509999999995</v>
      </c>
      <c r="J39" s="47">
        <v>39599.213000000003</v>
      </c>
    </row>
    <row r="40" spans="1:12" ht="15" customHeight="1" x14ac:dyDescent="0.2">
      <c r="A40" s="32" t="s">
        <v>16</v>
      </c>
      <c r="B40" s="22">
        <v>54180.232000000004</v>
      </c>
      <c r="C40" s="22">
        <v>7725.1009999999997</v>
      </c>
      <c r="D40" s="22">
        <v>31677.706999999999</v>
      </c>
      <c r="E40" s="22">
        <v>165039.54800000001</v>
      </c>
      <c r="F40" s="22">
        <v>64547.470999999998</v>
      </c>
      <c r="G40" s="22">
        <v>173610.473</v>
      </c>
      <c r="H40" s="22">
        <v>10659.522000000001</v>
      </c>
      <c r="I40" s="22">
        <v>10595.468999999999</v>
      </c>
      <c r="J40" s="22">
        <v>11399.357</v>
      </c>
    </row>
    <row r="41" spans="1:12" ht="15" customHeight="1" x14ac:dyDescent="0.2">
      <c r="A41" s="32" t="s">
        <v>17</v>
      </c>
      <c r="B41" s="22">
        <v>46632.938000000002</v>
      </c>
      <c r="C41" s="22">
        <v>15682.004999999999</v>
      </c>
      <c r="D41" s="22">
        <v>47199.616999999998</v>
      </c>
      <c r="E41" s="22">
        <v>46557.402000000002</v>
      </c>
      <c r="F41" s="22">
        <v>51906.292999999998</v>
      </c>
      <c r="G41" s="22">
        <v>55330.52</v>
      </c>
      <c r="H41" s="22">
        <v>32372.859</v>
      </c>
      <c r="I41" s="22">
        <v>4040</v>
      </c>
      <c r="J41" s="22">
        <v>11745.133</v>
      </c>
    </row>
    <row r="42" spans="1:12" ht="15" customHeight="1" x14ac:dyDescent="0.2">
      <c r="A42" s="32" t="s">
        <v>18</v>
      </c>
      <c r="B42" s="22">
        <v>26244.510999999999</v>
      </c>
      <c r="C42" s="22">
        <v>12685.692999999999</v>
      </c>
      <c r="D42" s="22">
        <v>9008.0779999999995</v>
      </c>
      <c r="E42" s="22">
        <v>74084.831000000006</v>
      </c>
      <c r="F42" s="22">
        <v>28440.448</v>
      </c>
      <c r="G42" s="22">
        <v>89308.498000000007</v>
      </c>
      <c r="H42" s="22">
        <v>8286.5570000000007</v>
      </c>
      <c r="I42" s="22">
        <v>1934.807</v>
      </c>
      <c r="J42" s="22">
        <v>8788.7520000000004</v>
      </c>
    </row>
    <row r="43" spans="1:12" ht="15" customHeight="1" x14ac:dyDescent="0.2">
      <c r="A43" s="32" t="s">
        <v>19</v>
      </c>
      <c r="B43" s="22">
        <v>33814.182999999997</v>
      </c>
      <c r="C43" s="22">
        <v>10430.366</v>
      </c>
      <c r="D43" s="22">
        <v>0</v>
      </c>
      <c r="E43" s="22">
        <v>48360.124000000003</v>
      </c>
      <c r="F43" s="22">
        <v>33309.656999999999</v>
      </c>
      <c r="G43" s="22">
        <v>57422.142</v>
      </c>
      <c r="H43" s="22">
        <v>5825.116</v>
      </c>
      <c r="I43" s="22">
        <v>3743.9</v>
      </c>
      <c r="J43" s="22">
        <v>1143.789</v>
      </c>
    </row>
    <row r="44" spans="1:12" ht="15" customHeight="1" x14ac:dyDescent="0.2">
      <c r="A44" s="32" t="s">
        <v>20</v>
      </c>
      <c r="B44" s="22">
        <v>126342.693</v>
      </c>
      <c r="C44" s="22">
        <v>18250.322</v>
      </c>
      <c r="D44" s="22">
        <v>12133.856</v>
      </c>
      <c r="E44" s="22">
        <v>109607.283</v>
      </c>
      <c r="F44" s="22">
        <v>90109.581999999995</v>
      </c>
      <c r="G44" s="22">
        <v>117817.662</v>
      </c>
      <c r="H44" s="22">
        <v>5797.7610000000004</v>
      </c>
      <c r="I44" s="22">
        <v>6980.26</v>
      </c>
      <c r="J44" s="22">
        <v>7618.6989999999996</v>
      </c>
    </row>
    <row r="45" spans="1:12" ht="15" customHeight="1" x14ac:dyDescent="0.2">
      <c r="A45" s="32" t="s">
        <v>21</v>
      </c>
      <c r="B45" s="22">
        <v>37710.726999999999</v>
      </c>
      <c r="C45" s="22">
        <v>4091.46</v>
      </c>
      <c r="D45" s="22">
        <v>13109.36</v>
      </c>
      <c r="E45" s="22">
        <v>55116.612000000001</v>
      </c>
      <c r="F45" s="22">
        <v>36956.300000000003</v>
      </c>
      <c r="G45" s="22">
        <v>59233.796000000002</v>
      </c>
      <c r="H45" s="22">
        <v>15692.538</v>
      </c>
      <c r="I45" s="22">
        <v>2097.3090000000002</v>
      </c>
      <c r="J45" s="22">
        <v>7105.4040000000005</v>
      </c>
    </row>
    <row r="46" spans="1:12" ht="15" customHeight="1" x14ac:dyDescent="0.2">
      <c r="A46" s="32" t="s">
        <v>22</v>
      </c>
      <c r="B46" s="22">
        <v>35816.394999999997</v>
      </c>
      <c r="C46" s="22">
        <v>8532.6769999999997</v>
      </c>
      <c r="D46" s="22">
        <v>0</v>
      </c>
      <c r="E46" s="22">
        <v>64961.773999999998</v>
      </c>
      <c r="F46" s="22">
        <v>18687.439999999999</v>
      </c>
      <c r="G46" s="22">
        <v>1991305.93</v>
      </c>
      <c r="H46" s="22">
        <v>17574.874</v>
      </c>
      <c r="I46" s="22">
        <v>4816.3789999999999</v>
      </c>
      <c r="J46" s="22">
        <v>1214.7</v>
      </c>
    </row>
    <row r="47" spans="1:12" ht="15" customHeight="1" x14ac:dyDescent="0.2">
      <c r="A47" s="32" t="s">
        <v>23</v>
      </c>
      <c r="B47" s="22">
        <v>29045.737000000001</v>
      </c>
      <c r="C47" s="22">
        <v>8269.009</v>
      </c>
      <c r="D47" s="22">
        <v>0</v>
      </c>
      <c r="E47" s="22">
        <v>67103.857999999993</v>
      </c>
      <c r="F47" s="22">
        <v>44194.324999999997</v>
      </c>
      <c r="G47" s="22">
        <v>116334.216</v>
      </c>
      <c r="H47" s="22">
        <v>16110.675999999999</v>
      </c>
      <c r="I47" s="22">
        <v>4699.3999999999996</v>
      </c>
      <c r="J47" s="22">
        <v>0</v>
      </c>
    </row>
    <row r="48" spans="1:12" ht="15" customHeight="1" x14ac:dyDescent="0.2">
      <c r="A48" s="32" t="s">
        <v>72</v>
      </c>
      <c r="B48" s="22">
        <v>51618.406000000003</v>
      </c>
      <c r="C48" s="22">
        <v>4803.7129999999997</v>
      </c>
      <c r="D48" s="22">
        <v>9785.9230000000007</v>
      </c>
      <c r="E48" s="22">
        <v>84739.525999999998</v>
      </c>
      <c r="F48" s="22">
        <v>30174.081999999999</v>
      </c>
      <c r="G48" s="22">
        <v>118236.85</v>
      </c>
      <c r="H48" s="22">
        <v>14959.759</v>
      </c>
      <c r="I48" s="22">
        <v>5404.7169999999996</v>
      </c>
      <c r="J48" s="22">
        <v>8819.6029999999992</v>
      </c>
    </row>
    <row r="49" spans="1:10" ht="15" customHeight="1" x14ac:dyDescent="0.2">
      <c r="A49" s="32" t="s">
        <v>24</v>
      </c>
      <c r="B49" s="22">
        <v>62619.201999999997</v>
      </c>
      <c r="C49" s="22">
        <v>26260.719000000001</v>
      </c>
      <c r="D49" s="22">
        <v>17996.633999999998</v>
      </c>
      <c r="E49" s="22">
        <v>202074.6</v>
      </c>
      <c r="F49" s="22">
        <v>56790.313000000002</v>
      </c>
      <c r="G49" s="22">
        <v>154556.69</v>
      </c>
      <c r="H49" s="22">
        <v>49459.635999999999</v>
      </c>
      <c r="I49" s="22">
        <v>6109.0290000000005</v>
      </c>
      <c r="J49" s="22">
        <v>24186.044000000002</v>
      </c>
    </row>
    <row r="50" spans="1:10" ht="15" customHeight="1" x14ac:dyDescent="0.2">
      <c r="A50" s="32" t="s">
        <v>25</v>
      </c>
      <c r="B50" s="22">
        <v>46248.103999999999</v>
      </c>
      <c r="C50" s="22">
        <v>16625.879000000001</v>
      </c>
      <c r="D50" s="22">
        <v>10296.732</v>
      </c>
      <c r="E50" s="22">
        <v>57811.88</v>
      </c>
      <c r="F50" s="22">
        <v>14861.189</v>
      </c>
      <c r="G50" s="22">
        <v>82831.032999999996</v>
      </c>
      <c r="H50" s="22">
        <v>36349.493999999999</v>
      </c>
      <c r="I50" s="22">
        <v>5373.6260000000002</v>
      </c>
      <c r="J50" s="22">
        <v>11668.415000000001</v>
      </c>
    </row>
    <row r="51" spans="1:10" ht="15" customHeight="1" x14ac:dyDescent="0.2">
      <c r="A51" s="32" t="s">
        <v>26</v>
      </c>
      <c r="B51" s="22">
        <v>40421.292000000001</v>
      </c>
      <c r="C51" s="22">
        <v>14804.049000000001</v>
      </c>
      <c r="D51" s="22">
        <v>0</v>
      </c>
      <c r="E51" s="22">
        <v>67787.78</v>
      </c>
      <c r="F51" s="22">
        <v>61336.017999999996</v>
      </c>
      <c r="G51" s="22">
        <v>129781.16899999999</v>
      </c>
      <c r="H51" s="22">
        <v>15925.24</v>
      </c>
      <c r="I51" s="22">
        <v>3706.1120000000001</v>
      </c>
      <c r="J51" s="22">
        <v>7675.5780000000004</v>
      </c>
    </row>
    <row r="52" spans="1:10" ht="15" customHeight="1" x14ac:dyDescent="0.2">
      <c r="A52" s="40" t="s">
        <v>27</v>
      </c>
      <c r="B52" s="48">
        <v>97318.982999999993</v>
      </c>
      <c r="C52" s="48">
        <v>49995.462</v>
      </c>
      <c r="D52" s="48">
        <v>21467.021000000001</v>
      </c>
      <c r="E52" s="48">
        <v>142149.01800000001</v>
      </c>
      <c r="F52" s="48">
        <v>139979.29500000001</v>
      </c>
      <c r="G52" s="48">
        <v>173085.28</v>
      </c>
      <c r="H52" s="48">
        <v>24726.052</v>
      </c>
      <c r="I52" s="48">
        <v>5283.5540000000001</v>
      </c>
      <c r="J52" s="48">
        <v>41557.807999999997</v>
      </c>
    </row>
    <row r="53" spans="1:10" ht="15" customHeight="1" x14ac:dyDescent="0.2">
      <c r="A53" s="54" t="s">
        <v>61</v>
      </c>
      <c r="B53" s="43">
        <f t="shared" ref="B53:J53" si="1">SUM(B39:B52)</f>
        <v>743711.46500000008</v>
      </c>
      <c r="C53" s="43">
        <f t="shared" si="1"/>
        <v>238683.36300000001</v>
      </c>
      <c r="D53" s="43">
        <f t="shared" si="1"/>
        <v>172674.92799999999</v>
      </c>
      <c r="E53" s="43">
        <f t="shared" si="1"/>
        <v>1545285.3029999998</v>
      </c>
      <c r="F53" s="43">
        <f t="shared" si="1"/>
        <v>700276.44400000002</v>
      </c>
      <c r="G53" s="43">
        <f t="shared" si="1"/>
        <v>3769952.2839999995</v>
      </c>
      <c r="H53" s="43">
        <f t="shared" si="1"/>
        <v>333456.23100000003</v>
      </c>
      <c r="I53" s="43">
        <f t="shared" si="1"/>
        <v>73244.112999999998</v>
      </c>
      <c r="J53" s="43">
        <f t="shared" si="1"/>
        <v>182522.49500000002</v>
      </c>
    </row>
    <row r="55" spans="1:10" x14ac:dyDescent="0.2">
      <c r="A55" s="49" t="s">
        <v>76</v>
      </c>
    </row>
  </sheetData>
  <mergeCells count="1">
    <mergeCell ref="A2:H2"/>
  </mergeCells>
  <pageMargins left="0.78740157480314965" right="0.78740157480314965" top="0.59055118110236227" bottom="0.59055118110236227" header="0.31496062992125984" footer="0.31496062992125984"/>
  <pageSetup paperSize="9" scale="8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8"/>
  <sheetViews>
    <sheetView showGridLines="0" zoomScale="80" zoomScaleNormal="80" zoomScaleSheetLayoutView="125" workbookViewId="0"/>
  </sheetViews>
  <sheetFormatPr defaultColWidth="8.7109375" defaultRowHeight="12.75" x14ac:dyDescent="0.2"/>
  <cols>
    <col min="1" max="1" width="21" style="17" customWidth="1"/>
    <col min="2" max="8" width="20.5703125" style="17" customWidth="1"/>
    <col min="9" max="9" width="23.7109375" style="17" customWidth="1"/>
    <col min="10" max="13" width="20.5703125" style="17" customWidth="1"/>
    <col min="14" max="16384" width="8.7109375" style="17"/>
  </cols>
  <sheetData>
    <row r="1" spans="1:11" ht="15" customHeight="1" x14ac:dyDescent="0.2">
      <c r="A1" s="96"/>
      <c r="J1" s="52"/>
      <c r="K1" s="51" t="s">
        <v>167</v>
      </c>
    </row>
    <row r="2" spans="1:11" ht="30" customHeight="1" x14ac:dyDescent="0.2">
      <c r="A2" s="19" t="s">
        <v>157</v>
      </c>
    </row>
    <row r="3" spans="1:11" ht="15" customHeight="1" x14ac:dyDescent="0.2"/>
    <row r="4" spans="1:11" ht="15" customHeight="1" x14ac:dyDescent="0.2">
      <c r="A4" s="163" t="s">
        <v>75</v>
      </c>
      <c r="B4" s="167" t="s">
        <v>59</v>
      </c>
      <c r="C4" s="167"/>
      <c r="D4" s="167"/>
      <c r="E4" s="167"/>
      <c r="F4" s="167"/>
      <c r="G4" s="167"/>
      <c r="H4" s="167"/>
      <c r="I4" s="167"/>
      <c r="J4" s="167"/>
      <c r="K4" s="168"/>
    </row>
    <row r="5" spans="1:11" ht="45" customHeight="1" x14ac:dyDescent="0.2">
      <c r="A5" s="164"/>
      <c r="B5" s="29" t="s">
        <v>38</v>
      </c>
      <c r="C5" s="61" t="s">
        <v>37</v>
      </c>
      <c r="D5" s="61" t="s">
        <v>36</v>
      </c>
      <c r="E5" s="61" t="s">
        <v>60</v>
      </c>
      <c r="F5" s="61" t="s">
        <v>35</v>
      </c>
      <c r="G5" s="61" t="s">
        <v>58</v>
      </c>
      <c r="H5" s="61" t="s">
        <v>33</v>
      </c>
      <c r="I5" s="29" t="s">
        <v>115</v>
      </c>
      <c r="J5" s="29" t="s">
        <v>34</v>
      </c>
      <c r="K5" s="29" t="s">
        <v>116</v>
      </c>
    </row>
    <row r="6" spans="1:11" ht="15" customHeight="1" x14ac:dyDescent="0.2">
      <c r="A6" s="30" t="s">
        <v>15</v>
      </c>
      <c r="B6" s="22">
        <v>3</v>
      </c>
      <c r="C6" s="22">
        <v>199</v>
      </c>
      <c r="D6" s="22">
        <v>5</v>
      </c>
      <c r="E6" s="22">
        <v>229</v>
      </c>
      <c r="F6" s="22">
        <v>7272</v>
      </c>
      <c r="G6" s="22">
        <v>3178</v>
      </c>
      <c r="H6" s="22">
        <v>156</v>
      </c>
      <c r="I6" s="22">
        <v>1107</v>
      </c>
      <c r="J6" s="22">
        <v>9</v>
      </c>
      <c r="K6" s="22">
        <v>130</v>
      </c>
    </row>
    <row r="7" spans="1:11" ht="15" customHeight="1" x14ac:dyDescent="0.2">
      <c r="A7" s="32" t="s">
        <v>16</v>
      </c>
      <c r="B7" s="22">
        <v>0</v>
      </c>
      <c r="C7" s="22">
        <v>61</v>
      </c>
      <c r="D7" s="22">
        <v>42</v>
      </c>
      <c r="E7" s="22">
        <v>418</v>
      </c>
      <c r="F7" s="22">
        <v>9441</v>
      </c>
      <c r="G7" s="22">
        <v>4056</v>
      </c>
      <c r="H7" s="22">
        <v>176</v>
      </c>
      <c r="I7" s="22">
        <v>475</v>
      </c>
      <c r="J7" s="22">
        <v>14</v>
      </c>
      <c r="K7" s="22">
        <v>31</v>
      </c>
    </row>
    <row r="8" spans="1:11" ht="15" customHeight="1" x14ac:dyDescent="0.2">
      <c r="A8" s="32" t="s">
        <v>17</v>
      </c>
      <c r="B8" s="22">
        <v>1</v>
      </c>
      <c r="C8" s="22">
        <v>5</v>
      </c>
      <c r="D8" s="22">
        <v>29</v>
      </c>
      <c r="E8" s="22">
        <v>212</v>
      </c>
      <c r="F8" s="22">
        <v>9684</v>
      </c>
      <c r="G8" s="22">
        <v>1665</v>
      </c>
      <c r="H8" s="22">
        <v>190</v>
      </c>
      <c r="I8" s="22">
        <v>275</v>
      </c>
      <c r="J8" s="22">
        <v>0</v>
      </c>
      <c r="K8" s="22">
        <v>165</v>
      </c>
    </row>
    <row r="9" spans="1:11" ht="15" customHeight="1" x14ac:dyDescent="0.2">
      <c r="A9" s="32" t="s">
        <v>18</v>
      </c>
      <c r="B9" s="22">
        <v>0</v>
      </c>
      <c r="C9" s="22">
        <v>10</v>
      </c>
      <c r="D9" s="22">
        <v>0</v>
      </c>
      <c r="E9" s="22">
        <v>496</v>
      </c>
      <c r="F9" s="22">
        <v>2084</v>
      </c>
      <c r="G9" s="22">
        <v>2967</v>
      </c>
      <c r="H9" s="22">
        <v>74</v>
      </c>
      <c r="I9" s="22">
        <v>213</v>
      </c>
      <c r="J9" s="22">
        <v>5</v>
      </c>
      <c r="K9" s="22">
        <v>0</v>
      </c>
    </row>
    <row r="10" spans="1:11" ht="15" customHeight="1" x14ac:dyDescent="0.2">
      <c r="A10" s="32" t="s">
        <v>19</v>
      </c>
      <c r="B10" s="22">
        <v>0</v>
      </c>
      <c r="C10" s="22">
        <v>5</v>
      </c>
      <c r="D10" s="22">
        <v>8</v>
      </c>
      <c r="E10" s="22">
        <v>57</v>
      </c>
      <c r="F10" s="22">
        <v>695</v>
      </c>
      <c r="G10" s="22">
        <v>857</v>
      </c>
      <c r="H10" s="22">
        <v>19</v>
      </c>
      <c r="I10" s="22">
        <v>194</v>
      </c>
      <c r="J10" s="22">
        <v>5</v>
      </c>
      <c r="K10" s="22">
        <v>0</v>
      </c>
    </row>
    <row r="11" spans="1:11" ht="15" customHeight="1" x14ac:dyDescent="0.2">
      <c r="A11" s="32" t="s">
        <v>20</v>
      </c>
      <c r="B11" s="22">
        <v>0</v>
      </c>
      <c r="C11" s="22">
        <v>34</v>
      </c>
      <c r="D11" s="22">
        <v>18</v>
      </c>
      <c r="E11" s="22">
        <v>476</v>
      </c>
      <c r="F11" s="22">
        <v>5656</v>
      </c>
      <c r="G11" s="22">
        <v>3378</v>
      </c>
      <c r="H11" s="22">
        <v>232</v>
      </c>
      <c r="I11" s="22">
        <v>1048</v>
      </c>
      <c r="J11" s="22">
        <v>31</v>
      </c>
      <c r="K11" s="22">
        <v>104</v>
      </c>
    </row>
    <row r="12" spans="1:11" ht="15" customHeight="1" x14ac:dyDescent="0.2">
      <c r="A12" s="32" t="s">
        <v>21</v>
      </c>
      <c r="B12" s="22">
        <v>0</v>
      </c>
      <c r="C12" s="22">
        <v>26</v>
      </c>
      <c r="D12" s="22">
        <v>0</v>
      </c>
      <c r="E12" s="22">
        <v>70</v>
      </c>
      <c r="F12" s="22">
        <v>2269</v>
      </c>
      <c r="G12" s="22">
        <v>950</v>
      </c>
      <c r="H12" s="22">
        <v>46</v>
      </c>
      <c r="I12" s="22">
        <v>337</v>
      </c>
      <c r="J12" s="22">
        <v>5</v>
      </c>
      <c r="K12" s="22">
        <v>0</v>
      </c>
    </row>
    <row r="13" spans="1:11" ht="15" customHeight="1" x14ac:dyDescent="0.2">
      <c r="A13" s="32" t="s">
        <v>22</v>
      </c>
      <c r="B13" s="22">
        <v>0</v>
      </c>
      <c r="C13" s="22">
        <v>0</v>
      </c>
      <c r="D13" s="22">
        <v>1</v>
      </c>
      <c r="E13" s="22">
        <v>428</v>
      </c>
      <c r="F13" s="22">
        <v>4549</v>
      </c>
      <c r="G13" s="22">
        <v>2671</v>
      </c>
      <c r="H13" s="22">
        <v>130</v>
      </c>
      <c r="I13" s="22">
        <v>75</v>
      </c>
      <c r="J13" s="22">
        <v>0</v>
      </c>
      <c r="K13" s="22">
        <v>27</v>
      </c>
    </row>
    <row r="14" spans="1:11" ht="15" customHeight="1" x14ac:dyDescent="0.2">
      <c r="A14" s="32" t="s">
        <v>23</v>
      </c>
      <c r="B14" s="22">
        <v>27</v>
      </c>
      <c r="C14" s="22">
        <v>6</v>
      </c>
      <c r="D14" s="22">
        <v>5</v>
      </c>
      <c r="E14" s="22">
        <v>119</v>
      </c>
      <c r="F14" s="22">
        <v>3596</v>
      </c>
      <c r="G14" s="22">
        <v>1047</v>
      </c>
      <c r="H14" s="22">
        <v>70</v>
      </c>
      <c r="I14" s="22">
        <v>205</v>
      </c>
      <c r="J14" s="22">
        <v>12</v>
      </c>
      <c r="K14" s="22">
        <v>41</v>
      </c>
    </row>
    <row r="15" spans="1:11" ht="15" customHeight="1" x14ac:dyDescent="0.2">
      <c r="A15" s="32" t="s">
        <v>72</v>
      </c>
      <c r="B15" s="22">
        <v>0</v>
      </c>
      <c r="C15" s="22">
        <v>76</v>
      </c>
      <c r="D15" s="22">
        <v>3</v>
      </c>
      <c r="E15" s="22">
        <v>146</v>
      </c>
      <c r="F15" s="22">
        <v>2945</v>
      </c>
      <c r="G15" s="22">
        <v>2050</v>
      </c>
      <c r="H15" s="22">
        <v>157</v>
      </c>
      <c r="I15" s="22">
        <v>385</v>
      </c>
      <c r="J15" s="22">
        <v>4</v>
      </c>
      <c r="K15" s="22">
        <v>0</v>
      </c>
    </row>
    <row r="16" spans="1:11" ht="15" customHeight="1" x14ac:dyDescent="0.2">
      <c r="A16" s="32" t="s">
        <v>24</v>
      </c>
      <c r="B16" s="22">
        <v>9</v>
      </c>
      <c r="C16" s="22">
        <v>74</v>
      </c>
      <c r="D16" s="22">
        <v>17</v>
      </c>
      <c r="E16" s="22">
        <v>445</v>
      </c>
      <c r="F16" s="22">
        <v>3976</v>
      </c>
      <c r="G16" s="22">
        <v>4269</v>
      </c>
      <c r="H16" s="22">
        <v>342</v>
      </c>
      <c r="I16" s="22">
        <v>565</v>
      </c>
      <c r="J16" s="22">
        <v>3</v>
      </c>
      <c r="K16" s="22">
        <v>234</v>
      </c>
    </row>
    <row r="17" spans="1:11" ht="15" customHeight="1" x14ac:dyDescent="0.2">
      <c r="A17" s="32" t="s">
        <v>25</v>
      </c>
      <c r="B17" s="22">
        <v>0</v>
      </c>
      <c r="C17" s="22">
        <v>40</v>
      </c>
      <c r="D17" s="22">
        <v>20</v>
      </c>
      <c r="E17" s="22">
        <v>126</v>
      </c>
      <c r="F17" s="22">
        <v>6512</v>
      </c>
      <c r="G17" s="22">
        <v>3536</v>
      </c>
      <c r="H17" s="22">
        <v>214</v>
      </c>
      <c r="I17" s="22">
        <v>535</v>
      </c>
      <c r="J17" s="22">
        <v>1</v>
      </c>
      <c r="K17" s="22">
        <v>9</v>
      </c>
    </row>
    <row r="18" spans="1:11" ht="15" customHeight="1" x14ac:dyDescent="0.2">
      <c r="A18" s="32" t="s">
        <v>26</v>
      </c>
      <c r="B18" s="22">
        <v>19</v>
      </c>
      <c r="C18" s="22">
        <v>76</v>
      </c>
      <c r="D18" s="22">
        <v>9</v>
      </c>
      <c r="E18" s="22">
        <v>178</v>
      </c>
      <c r="F18" s="22">
        <v>3493</v>
      </c>
      <c r="G18" s="22">
        <v>2475</v>
      </c>
      <c r="H18" s="22">
        <v>167</v>
      </c>
      <c r="I18" s="22">
        <v>213</v>
      </c>
      <c r="J18" s="22">
        <v>0</v>
      </c>
      <c r="K18" s="22">
        <v>0</v>
      </c>
    </row>
    <row r="19" spans="1:11" ht="15" customHeight="1" x14ac:dyDescent="0.2">
      <c r="A19" s="40" t="s">
        <v>27</v>
      </c>
      <c r="B19" s="22">
        <v>34</v>
      </c>
      <c r="C19" s="22">
        <v>78</v>
      </c>
      <c r="D19" s="22">
        <v>15</v>
      </c>
      <c r="E19" s="22">
        <v>643</v>
      </c>
      <c r="F19" s="22">
        <v>8037</v>
      </c>
      <c r="G19" s="22">
        <v>4750</v>
      </c>
      <c r="H19" s="22">
        <v>628</v>
      </c>
      <c r="I19" s="22">
        <v>1330</v>
      </c>
      <c r="J19" s="22">
        <v>18</v>
      </c>
      <c r="K19" s="22">
        <v>11</v>
      </c>
    </row>
    <row r="20" spans="1:11" ht="15" customHeight="1" x14ac:dyDescent="0.2">
      <c r="A20" s="53" t="s">
        <v>61</v>
      </c>
      <c r="B20" s="26">
        <f t="shared" ref="B20:K20" si="0">SUM(B6:B19)</f>
        <v>93</v>
      </c>
      <c r="C20" s="26">
        <f t="shared" si="0"/>
        <v>690</v>
      </c>
      <c r="D20" s="26">
        <f t="shared" si="0"/>
        <v>172</v>
      </c>
      <c r="E20" s="26">
        <f t="shared" si="0"/>
        <v>4043</v>
      </c>
      <c r="F20" s="26">
        <f t="shared" si="0"/>
        <v>70209</v>
      </c>
      <c r="G20" s="26">
        <f t="shared" si="0"/>
        <v>37849</v>
      </c>
      <c r="H20" s="26">
        <f t="shared" si="0"/>
        <v>2601</v>
      </c>
      <c r="I20" s="26">
        <f t="shared" si="0"/>
        <v>6957</v>
      </c>
      <c r="J20" s="26">
        <f t="shared" si="0"/>
        <v>107</v>
      </c>
      <c r="K20" s="26">
        <f t="shared" si="0"/>
        <v>752</v>
      </c>
    </row>
    <row r="21" spans="1:11" ht="15" customHeight="1" x14ac:dyDescent="0.2"/>
    <row r="22" spans="1:11" ht="15" customHeight="1" x14ac:dyDescent="0.2">
      <c r="A22" s="165" t="s">
        <v>75</v>
      </c>
      <c r="B22" s="167" t="s">
        <v>59</v>
      </c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 ht="30" customHeight="1" x14ac:dyDescent="0.2">
      <c r="A23" s="166"/>
      <c r="B23" s="61" t="s">
        <v>31</v>
      </c>
      <c r="C23" s="61" t="s">
        <v>111</v>
      </c>
      <c r="D23" s="29" t="s">
        <v>29</v>
      </c>
      <c r="E23" s="29" t="s">
        <v>30</v>
      </c>
      <c r="F23" s="29" t="s">
        <v>64</v>
      </c>
      <c r="G23" s="61" t="s">
        <v>39</v>
      </c>
      <c r="H23" s="61" t="s">
        <v>67</v>
      </c>
      <c r="I23" s="61" t="s">
        <v>71</v>
      </c>
      <c r="J23" s="29" t="s">
        <v>66</v>
      </c>
      <c r="K23" s="61" t="s">
        <v>32</v>
      </c>
    </row>
    <row r="24" spans="1:11" ht="15" customHeight="1" x14ac:dyDescent="0.2">
      <c r="A24" s="30" t="s">
        <v>15</v>
      </c>
      <c r="B24" s="47">
        <v>522</v>
      </c>
      <c r="C24" s="47">
        <v>21</v>
      </c>
      <c r="D24" s="47">
        <v>780</v>
      </c>
      <c r="E24" s="47">
        <v>0</v>
      </c>
      <c r="F24" s="106">
        <v>760</v>
      </c>
      <c r="G24" s="47">
        <v>64</v>
      </c>
      <c r="H24" s="47">
        <v>361</v>
      </c>
      <c r="I24" s="47">
        <v>204</v>
      </c>
      <c r="J24" s="47">
        <v>0</v>
      </c>
      <c r="K24" s="47">
        <v>433</v>
      </c>
    </row>
    <row r="25" spans="1:11" ht="15" customHeight="1" x14ac:dyDescent="0.2">
      <c r="A25" s="32" t="s">
        <v>16</v>
      </c>
      <c r="B25" s="22">
        <v>7</v>
      </c>
      <c r="C25" s="22">
        <v>11</v>
      </c>
      <c r="D25" s="22">
        <v>101</v>
      </c>
      <c r="E25" s="22">
        <v>67</v>
      </c>
      <c r="F25" s="103">
        <v>154</v>
      </c>
      <c r="G25" s="22">
        <v>22</v>
      </c>
      <c r="H25" s="22">
        <v>99</v>
      </c>
      <c r="I25" s="22">
        <v>10</v>
      </c>
      <c r="J25" s="22">
        <v>0</v>
      </c>
      <c r="K25" s="22">
        <v>25</v>
      </c>
    </row>
    <row r="26" spans="1:11" ht="15" customHeight="1" x14ac:dyDescent="0.2">
      <c r="A26" s="32" t="s">
        <v>17</v>
      </c>
      <c r="B26" s="22">
        <v>5</v>
      </c>
      <c r="C26" s="22">
        <v>138</v>
      </c>
      <c r="D26" s="22">
        <v>27</v>
      </c>
      <c r="E26" s="22">
        <v>0</v>
      </c>
      <c r="F26" s="103">
        <v>115</v>
      </c>
      <c r="G26" s="22">
        <v>15</v>
      </c>
      <c r="H26" s="22">
        <v>15</v>
      </c>
      <c r="I26" s="22">
        <v>128</v>
      </c>
      <c r="J26" s="22">
        <v>5</v>
      </c>
      <c r="K26" s="22">
        <v>97</v>
      </c>
    </row>
    <row r="27" spans="1:11" ht="15" customHeight="1" x14ac:dyDescent="0.2">
      <c r="A27" s="32" t="s">
        <v>18</v>
      </c>
      <c r="B27" s="22">
        <v>0</v>
      </c>
      <c r="C27" s="22">
        <v>16</v>
      </c>
      <c r="D27" s="22">
        <v>0</v>
      </c>
      <c r="E27" s="22">
        <v>0</v>
      </c>
      <c r="F27" s="103">
        <v>272</v>
      </c>
      <c r="G27" s="22">
        <v>1</v>
      </c>
      <c r="H27" s="22">
        <v>227</v>
      </c>
      <c r="I27" s="22">
        <v>39</v>
      </c>
      <c r="J27" s="22">
        <v>0</v>
      </c>
      <c r="K27" s="22">
        <v>120</v>
      </c>
    </row>
    <row r="28" spans="1:11" ht="15" customHeight="1" x14ac:dyDescent="0.2">
      <c r="A28" s="32" t="s">
        <v>19</v>
      </c>
      <c r="B28" s="22">
        <v>0</v>
      </c>
      <c r="C28" s="22">
        <v>3</v>
      </c>
      <c r="D28" s="22">
        <v>42</v>
      </c>
      <c r="E28" s="22">
        <v>0</v>
      </c>
      <c r="F28" s="103">
        <v>75</v>
      </c>
      <c r="G28" s="22">
        <v>0</v>
      </c>
      <c r="H28" s="22">
        <v>0</v>
      </c>
      <c r="I28" s="22">
        <v>0</v>
      </c>
      <c r="J28" s="22">
        <v>11</v>
      </c>
      <c r="K28" s="22">
        <v>0</v>
      </c>
    </row>
    <row r="29" spans="1:11" ht="15" customHeight="1" x14ac:dyDescent="0.2">
      <c r="A29" s="32" t="s">
        <v>20</v>
      </c>
      <c r="B29" s="22">
        <v>24</v>
      </c>
      <c r="C29" s="22">
        <v>89</v>
      </c>
      <c r="D29" s="22">
        <v>238</v>
      </c>
      <c r="E29" s="22">
        <v>54</v>
      </c>
      <c r="F29" s="103">
        <v>782</v>
      </c>
      <c r="G29" s="22">
        <v>28</v>
      </c>
      <c r="H29" s="22">
        <v>47</v>
      </c>
      <c r="I29" s="22">
        <v>0</v>
      </c>
      <c r="J29" s="22">
        <v>0</v>
      </c>
      <c r="K29" s="22">
        <v>26</v>
      </c>
    </row>
    <row r="30" spans="1:11" ht="15" customHeight="1" x14ac:dyDescent="0.2">
      <c r="A30" s="32" t="s">
        <v>21</v>
      </c>
      <c r="B30" s="22">
        <v>31</v>
      </c>
      <c r="C30" s="22">
        <v>33</v>
      </c>
      <c r="D30" s="22">
        <v>75</v>
      </c>
      <c r="E30" s="22">
        <v>13</v>
      </c>
      <c r="F30" s="103">
        <v>422</v>
      </c>
      <c r="G30" s="22">
        <v>0</v>
      </c>
      <c r="H30" s="22">
        <v>13</v>
      </c>
      <c r="I30" s="22">
        <v>42</v>
      </c>
      <c r="J30" s="22">
        <v>0</v>
      </c>
      <c r="K30" s="22">
        <v>0</v>
      </c>
    </row>
    <row r="31" spans="1:11" ht="15" customHeight="1" x14ac:dyDescent="0.2">
      <c r="A31" s="32" t="s">
        <v>22</v>
      </c>
      <c r="B31" s="22">
        <v>29</v>
      </c>
      <c r="C31" s="22">
        <v>69</v>
      </c>
      <c r="D31" s="22">
        <v>356</v>
      </c>
      <c r="E31" s="22">
        <v>0</v>
      </c>
      <c r="F31" s="103">
        <v>571</v>
      </c>
      <c r="G31" s="22">
        <v>6</v>
      </c>
      <c r="H31" s="22">
        <v>19</v>
      </c>
      <c r="I31" s="22">
        <v>35</v>
      </c>
      <c r="J31" s="22">
        <v>76</v>
      </c>
      <c r="K31" s="22">
        <v>0</v>
      </c>
    </row>
    <row r="32" spans="1:11" ht="15" customHeight="1" x14ac:dyDescent="0.2">
      <c r="A32" s="32" t="s">
        <v>23</v>
      </c>
      <c r="B32" s="22">
        <v>2</v>
      </c>
      <c r="C32" s="22">
        <v>4</v>
      </c>
      <c r="D32" s="22">
        <v>83</v>
      </c>
      <c r="E32" s="22">
        <v>0</v>
      </c>
      <c r="F32" s="22">
        <v>43</v>
      </c>
      <c r="G32" s="22">
        <v>0</v>
      </c>
      <c r="H32" s="22">
        <v>85</v>
      </c>
      <c r="I32" s="22">
        <v>20</v>
      </c>
      <c r="J32" s="22">
        <v>3</v>
      </c>
      <c r="K32" s="22">
        <v>0</v>
      </c>
    </row>
    <row r="33" spans="1:12" ht="15" customHeight="1" x14ac:dyDescent="0.2">
      <c r="A33" s="32" t="s">
        <v>72</v>
      </c>
      <c r="B33" s="22">
        <v>0</v>
      </c>
      <c r="C33" s="22">
        <v>31</v>
      </c>
      <c r="D33" s="22">
        <v>180</v>
      </c>
      <c r="E33" s="22">
        <v>0</v>
      </c>
      <c r="F33" s="22">
        <v>24</v>
      </c>
      <c r="G33" s="22">
        <v>0</v>
      </c>
      <c r="H33" s="22">
        <v>31</v>
      </c>
      <c r="I33" s="22">
        <v>0</v>
      </c>
      <c r="J33" s="22">
        <v>0</v>
      </c>
      <c r="K33" s="22">
        <v>84</v>
      </c>
    </row>
    <row r="34" spans="1:12" ht="15" customHeight="1" x14ac:dyDescent="0.2">
      <c r="A34" s="32" t="s">
        <v>24</v>
      </c>
      <c r="B34" s="22">
        <v>452</v>
      </c>
      <c r="C34" s="22">
        <v>119</v>
      </c>
      <c r="D34" s="22">
        <v>379</v>
      </c>
      <c r="E34" s="22">
        <v>0</v>
      </c>
      <c r="F34" s="103">
        <v>349</v>
      </c>
      <c r="G34" s="22">
        <v>3</v>
      </c>
      <c r="H34" s="22">
        <v>135</v>
      </c>
      <c r="I34" s="22">
        <v>133</v>
      </c>
      <c r="J34" s="22">
        <v>0</v>
      </c>
      <c r="K34" s="22">
        <v>279</v>
      </c>
    </row>
    <row r="35" spans="1:12" ht="15" customHeight="1" x14ac:dyDescent="0.2">
      <c r="A35" s="32" t="s">
        <v>25</v>
      </c>
      <c r="B35" s="22">
        <v>0</v>
      </c>
      <c r="C35" s="22">
        <v>226</v>
      </c>
      <c r="D35" s="22">
        <v>100</v>
      </c>
      <c r="E35" s="22">
        <v>0</v>
      </c>
      <c r="F35" s="22">
        <v>115</v>
      </c>
      <c r="G35" s="22">
        <v>0</v>
      </c>
      <c r="H35" s="22">
        <v>9</v>
      </c>
      <c r="I35" s="22">
        <v>0</v>
      </c>
      <c r="J35" s="22">
        <v>26</v>
      </c>
      <c r="K35" s="22">
        <v>82</v>
      </c>
    </row>
    <row r="36" spans="1:12" ht="15" customHeight="1" x14ac:dyDescent="0.2">
      <c r="A36" s="32" t="s">
        <v>26</v>
      </c>
      <c r="B36" s="22">
        <v>0</v>
      </c>
      <c r="C36" s="22">
        <v>0</v>
      </c>
      <c r="D36" s="22">
        <v>4</v>
      </c>
      <c r="E36" s="22">
        <v>0</v>
      </c>
      <c r="F36" s="22">
        <v>123</v>
      </c>
      <c r="G36" s="22">
        <v>5</v>
      </c>
      <c r="H36" s="22">
        <v>26</v>
      </c>
      <c r="I36" s="22">
        <v>43</v>
      </c>
      <c r="J36" s="22">
        <v>0</v>
      </c>
      <c r="K36" s="22">
        <v>52</v>
      </c>
    </row>
    <row r="37" spans="1:12" ht="15" customHeight="1" x14ac:dyDescent="0.2">
      <c r="A37" s="40" t="s">
        <v>27</v>
      </c>
      <c r="B37" s="48">
        <v>565</v>
      </c>
      <c r="C37" s="48">
        <v>45</v>
      </c>
      <c r="D37" s="48">
        <v>399</v>
      </c>
      <c r="E37" s="48">
        <v>4</v>
      </c>
      <c r="F37" s="48">
        <v>284</v>
      </c>
      <c r="G37" s="48">
        <v>52</v>
      </c>
      <c r="H37" s="48">
        <v>570</v>
      </c>
      <c r="I37" s="48">
        <v>81</v>
      </c>
      <c r="J37" s="48">
        <v>8</v>
      </c>
      <c r="K37" s="48">
        <v>106</v>
      </c>
    </row>
    <row r="38" spans="1:12" ht="15" customHeight="1" x14ac:dyDescent="0.2">
      <c r="A38" s="54" t="s">
        <v>61</v>
      </c>
      <c r="B38" s="26">
        <f t="shared" ref="B38:K38" si="1">SUM(B24:B37)</f>
        <v>1637</v>
      </c>
      <c r="C38" s="26">
        <f t="shared" si="1"/>
        <v>805</v>
      </c>
      <c r="D38" s="26">
        <f t="shared" si="1"/>
        <v>2764</v>
      </c>
      <c r="E38" s="26">
        <f t="shared" si="1"/>
        <v>138</v>
      </c>
      <c r="F38" s="26">
        <f t="shared" si="1"/>
        <v>4089</v>
      </c>
      <c r="G38" s="26">
        <f t="shared" si="1"/>
        <v>196</v>
      </c>
      <c r="H38" s="26">
        <f t="shared" si="1"/>
        <v>1637</v>
      </c>
      <c r="I38" s="26">
        <f t="shared" si="1"/>
        <v>735</v>
      </c>
      <c r="J38" s="26">
        <f t="shared" si="1"/>
        <v>129</v>
      </c>
      <c r="K38" s="26">
        <f t="shared" si="1"/>
        <v>1304</v>
      </c>
    </row>
    <row r="39" spans="1:12" ht="15" customHeight="1" x14ac:dyDescent="0.2">
      <c r="A39" s="105"/>
      <c r="B39" s="98"/>
      <c r="C39" s="98"/>
      <c r="D39" s="98"/>
      <c r="E39" s="98"/>
      <c r="F39" s="98"/>
      <c r="G39" s="98"/>
      <c r="H39" s="98"/>
      <c r="I39" s="98"/>
      <c r="J39" s="98"/>
      <c r="K39" s="98"/>
    </row>
    <row r="40" spans="1:12" ht="15" customHeight="1" x14ac:dyDescent="0.2">
      <c r="A40" s="165" t="s">
        <v>75</v>
      </c>
      <c r="B40" s="169" t="s">
        <v>59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1"/>
    </row>
    <row r="41" spans="1:12" ht="42.6" customHeight="1" x14ac:dyDescent="0.2">
      <c r="A41" s="118"/>
      <c r="B41" s="94" t="s">
        <v>170</v>
      </c>
      <c r="C41" s="94" t="s">
        <v>171</v>
      </c>
      <c r="D41" s="94" t="s">
        <v>172</v>
      </c>
      <c r="E41" s="94" t="s">
        <v>181</v>
      </c>
      <c r="F41" s="94" t="s">
        <v>174</v>
      </c>
      <c r="G41" s="94" t="s">
        <v>182</v>
      </c>
      <c r="H41" s="94" t="s">
        <v>185</v>
      </c>
      <c r="I41" s="107" t="s">
        <v>186</v>
      </c>
      <c r="J41" s="107" t="s">
        <v>178</v>
      </c>
      <c r="K41" s="107" t="s">
        <v>177</v>
      </c>
      <c r="L41" s="107" t="s">
        <v>176</v>
      </c>
    </row>
    <row r="42" spans="1:12" ht="15" customHeight="1" x14ac:dyDescent="0.2">
      <c r="A42" s="75" t="s">
        <v>15</v>
      </c>
      <c r="B42" s="100">
        <v>4</v>
      </c>
      <c r="C42" s="101">
        <v>643</v>
      </c>
      <c r="D42" s="101">
        <v>3123</v>
      </c>
      <c r="E42" s="101">
        <v>346</v>
      </c>
      <c r="F42" s="101">
        <v>15</v>
      </c>
      <c r="G42" s="101">
        <v>0</v>
      </c>
      <c r="H42" s="101">
        <v>125</v>
      </c>
      <c r="I42" s="101">
        <v>12</v>
      </c>
      <c r="J42" s="101">
        <v>484</v>
      </c>
      <c r="K42" s="101">
        <v>0</v>
      </c>
      <c r="L42" s="101">
        <v>412</v>
      </c>
    </row>
    <row r="43" spans="1:12" ht="15" customHeight="1" x14ac:dyDescent="0.2">
      <c r="A43" s="75" t="s">
        <v>16</v>
      </c>
      <c r="B43" s="101">
        <v>78</v>
      </c>
      <c r="C43" s="101">
        <v>357</v>
      </c>
      <c r="D43" s="101">
        <v>185</v>
      </c>
      <c r="E43" s="101">
        <v>365</v>
      </c>
      <c r="F43" s="101">
        <v>11</v>
      </c>
      <c r="G43" s="101">
        <v>0</v>
      </c>
      <c r="H43" s="101">
        <v>254</v>
      </c>
      <c r="I43" s="101">
        <v>24</v>
      </c>
      <c r="J43" s="101">
        <v>0</v>
      </c>
      <c r="K43" s="101">
        <v>0</v>
      </c>
      <c r="L43" s="101">
        <v>0</v>
      </c>
    </row>
    <row r="44" spans="1:12" ht="15" customHeight="1" x14ac:dyDescent="0.2">
      <c r="A44" s="75" t="s">
        <v>17</v>
      </c>
      <c r="B44" s="101">
        <v>5</v>
      </c>
      <c r="C44" s="101">
        <v>178</v>
      </c>
      <c r="D44" s="101">
        <v>75</v>
      </c>
      <c r="E44" s="101">
        <v>364</v>
      </c>
      <c r="F44" s="101">
        <v>2</v>
      </c>
      <c r="G44" s="101">
        <v>10</v>
      </c>
      <c r="H44" s="101">
        <v>100</v>
      </c>
      <c r="I44" s="101">
        <v>38</v>
      </c>
      <c r="J44" s="101">
        <v>19</v>
      </c>
      <c r="K44" s="101">
        <v>0</v>
      </c>
      <c r="L44" s="101">
        <v>0</v>
      </c>
    </row>
    <row r="45" spans="1:12" ht="15" customHeight="1" x14ac:dyDescent="0.2">
      <c r="A45" s="75" t="s">
        <v>18</v>
      </c>
      <c r="B45" s="101">
        <v>0</v>
      </c>
      <c r="C45" s="101">
        <v>114</v>
      </c>
      <c r="D45" s="101">
        <v>0</v>
      </c>
      <c r="E45" s="101">
        <v>13</v>
      </c>
      <c r="F45" s="101">
        <v>0</v>
      </c>
      <c r="G45" s="101">
        <v>35</v>
      </c>
      <c r="H45" s="101">
        <v>33</v>
      </c>
      <c r="I45" s="101">
        <v>109</v>
      </c>
      <c r="J45" s="101">
        <v>98</v>
      </c>
      <c r="K45" s="101">
        <v>0</v>
      </c>
      <c r="L45" s="101">
        <v>0</v>
      </c>
    </row>
    <row r="46" spans="1:12" ht="15" customHeight="1" x14ac:dyDescent="0.2">
      <c r="A46" s="75" t="s">
        <v>19</v>
      </c>
      <c r="B46" s="101">
        <v>0</v>
      </c>
      <c r="C46" s="101">
        <v>26</v>
      </c>
      <c r="D46" s="101">
        <v>13</v>
      </c>
      <c r="E46" s="101">
        <v>755</v>
      </c>
      <c r="F46" s="101">
        <v>0</v>
      </c>
      <c r="G46" s="101">
        <v>0</v>
      </c>
      <c r="H46" s="101">
        <v>17</v>
      </c>
      <c r="I46" s="101">
        <v>0</v>
      </c>
      <c r="J46" s="101">
        <v>0</v>
      </c>
      <c r="K46" s="101">
        <v>5</v>
      </c>
      <c r="L46" s="101">
        <v>0</v>
      </c>
    </row>
    <row r="47" spans="1:12" ht="15" customHeight="1" x14ac:dyDescent="0.2">
      <c r="A47" s="75" t="s">
        <v>20</v>
      </c>
      <c r="B47" s="101">
        <v>28</v>
      </c>
      <c r="C47" s="101">
        <v>266</v>
      </c>
      <c r="D47" s="101">
        <v>9</v>
      </c>
      <c r="E47" s="101">
        <v>566</v>
      </c>
      <c r="F47" s="101">
        <v>35</v>
      </c>
      <c r="G47" s="101">
        <v>0</v>
      </c>
      <c r="H47" s="101">
        <v>60</v>
      </c>
      <c r="I47" s="101">
        <v>3</v>
      </c>
      <c r="J47" s="101">
        <v>1</v>
      </c>
      <c r="K47" s="101">
        <v>0</v>
      </c>
      <c r="L47" s="101">
        <v>0</v>
      </c>
    </row>
    <row r="48" spans="1:12" ht="15" customHeight="1" x14ac:dyDescent="0.2">
      <c r="A48" s="75" t="s">
        <v>21</v>
      </c>
      <c r="B48" s="101">
        <v>0</v>
      </c>
      <c r="C48" s="101">
        <v>135</v>
      </c>
      <c r="D48" s="101">
        <v>326</v>
      </c>
      <c r="E48" s="101">
        <v>299</v>
      </c>
      <c r="F48" s="101">
        <v>2</v>
      </c>
      <c r="G48" s="101">
        <v>0</v>
      </c>
      <c r="H48" s="101">
        <v>94</v>
      </c>
      <c r="I48" s="101">
        <v>0</v>
      </c>
      <c r="J48" s="101">
        <v>0</v>
      </c>
      <c r="K48" s="101">
        <v>0</v>
      </c>
      <c r="L48" s="101">
        <v>5</v>
      </c>
    </row>
    <row r="49" spans="1:12" ht="15" customHeight="1" x14ac:dyDescent="0.2">
      <c r="A49" s="75" t="s">
        <v>22</v>
      </c>
      <c r="B49" s="101">
        <v>0</v>
      </c>
      <c r="C49" s="101">
        <v>63</v>
      </c>
      <c r="D49" s="101">
        <v>38</v>
      </c>
      <c r="E49" s="101">
        <v>116</v>
      </c>
      <c r="F49" s="101">
        <v>2</v>
      </c>
      <c r="G49" s="101">
        <v>0</v>
      </c>
      <c r="H49" s="101">
        <v>145</v>
      </c>
      <c r="I49" s="101">
        <v>0</v>
      </c>
      <c r="J49" s="101">
        <v>0</v>
      </c>
      <c r="K49" s="101">
        <v>6</v>
      </c>
      <c r="L49" s="101">
        <v>0</v>
      </c>
    </row>
    <row r="50" spans="1:12" ht="15" customHeight="1" x14ac:dyDescent="0.2">
      <c r="A50" s="75" t="s">
        <v>23</v>
      </c>
      <c r="B50" s="101">
        <v>0</v>
      </c>
      <c r="C50" s="101">
        <v>343</v>
      </c>
      <c r="D50" s="101">
        <v>280</v>
      </c>
      <c r="E50" s="101">
        <v>204</v>
      </c>
      <c r="F50" s="101">
        <v>0</v>
      </c>
      <c r="G50" s="101">
        <v>0</v>
      </c>
      <c r="H50" s="101">
        <v>30</v>
      </c>
      <c r="I50" s="101">
        <v>0</v>
      </c>
      <c r="J50" s="101">
        <v>0</v>
      </c>
      <c r="K50" s="101">
        <v>0</v>
      </c>
      <c r="L50" s="101">
        <v>0</v>
      </c>
    </row>
    <row r="51" spans="1:12" ht="15" customHeight="1" x14ac:dyDescent="0.2">
      <c r="A51" s="75" t="s">
        <v>72</v>
      </c>
      <c r="B51" s="101">
        <v>0</v>
      </c>
      <c r="C51" s="101">
        <v>133</v>
      </c>
      <c r="D51" s="101">
        <v>52</v>
      </c>
      <c r="E51" s="101">
        <v>640</v>
      </c>
      <c r="F51" s="101">
        <v>0</v>
      </c>
      <c r="G51" s="101">
        <v>0</v>
      </c>
      <c r="H51" s="101">
        <v>0</v>
      </c>
      <c r="I51" s="101">
        <v>0</v>
      </c>
      <c r="J51" s="101">
        <v>0</v>
      </c>
      <c r="K51" s="101">
        <v>0</v>
      </c>
      <c r="L51" s="101">
        <v>0</v>
      </c>
    </row>
    <row r="52" spans="1:12" ht="15" customHeight="1" x14ac:dyDescent="0.2">
      <c r="A52" s="75" t="s">
        <v>24</v>
      </c>
      <c r="B52" s="101">
        <v>1603</v>
      </c>
      <c r="C52" s="101">
        <v>209</v>
      </c>
      <c r="D52" s="101">
        <v>240</v>
      </c>
      <c r="E52" s="101">
        <v>564</v>
      </c>
      <c r="F52" s="101">
        <v>0</v>
      </c>
      <c r="G52" s="101">
        <v>0</v>
      </c>
      <c r="H52" s="101">
        <v>176</v>
      </c>
      <c r="I52" s="101">
        <v>0</v>
      </c>
      <c r="J52" s="101">
        <v>676</v>
      </c>
      <c r="K52" s="101">
        <v>0</v>
      </c>
      <c r="L52" s="101">
        <v>0</v>
      </c>
    </row>
    <row r="53" spans="1:12" ht="15" customHeight="1" x14ac:dyDescent="0.2">
      <c r="A53" s="75" t="s">
        <v>25</v>
      </c>
      <c r="B53" s="101">
        <v>4</v>
      </c>
      <c r="C53" s="101">
        <v>212</v>
      </c>
      <c r="D53" s="101">
        <v>53</v>
      </c>
      <c r="E53" s="101">
        <v>219</v>
      </c>
      <c r="F53" s="101">
        <v>0</v>
      </c>
      <c r="G53" s="101">
        <v>0</v>
      </c>
      <c r="H53" s="101">
        <v>26</v>
      </c>
      <c r="I53" s="101">
        <v>40</v>
      </c>
      <c r="J53" s="101">
        <v>1</v>
      </c>
      <c r="K53" s="101">
        <v>0</v>
      </c>
      <c r="L53" s="101">
        <v>3</v>
      </c>
    </row>
    <row r="54" spans="1:12" ht="15" customHeight="1" x14ac:dyDescent="0.2">
      <c r="A54" s="75" t="s">
        <v>26</v>
      </c>
      <c r="B54" s="101">
        <v>2</v>
      </c>
      <c r="C54" s="101">
        <v>904</v>
      </c>
      <c r="D54" s="101">
        <v>280</v>
      </c>
      <c r="E54" s="101">
        <v>572</v>
      </c>
      <c r="F54" s="101">
        <v>0</v>
      </c>
      <c r="G54" s="101">
        <v>0</v>
      </c>
      <c r="H54" s="101">
        <v>17</v>
      </c>
      <c r="I54" s="101">
        <v>0</v>
      </c>
      <c r="J54" s="101">
        <v>0</v>
      </c>
      <c r="K54" s="101">
        <v>25</v>
      </c>
      <c r="L54" s="101">
        <v>0</v>
      </c>
    </row>
    <row r="55" spans="1:12" ht="15" customHeight="1" x14ac:dyDescent="0.2">
      <c r="A55" s="75" t="s">
        <v>27</v>
      </c>
      <c r="B55" s="102">
        <v>1</v>
      </c>
      <c r="C55" s="101">
        <v>1056</v>
      </c>
      <c r="D55" s="101">
        <v>690</v>
      </c>
      <c r="E55" s="101">
        <v>951</v>
      </c>
      <c r="F55" s="101">
        <v>14</v>
      </c>
      <c r="G55" s="101">
        <v>0</v>
      </c>
      <c r="H55" s="101">
        <v>158</v>
      </c>
      <c r="I55" s="101">
        <v>1</v>
      </c>
      <c r="J55" s="101">
        <v>31</v>
      </c>
      <c r="K55" s="101">
        <v>0</v>
      </c>
      <c r="L55" s="101">
        <v>0</v>
      </c>
    </row>
    <row r="56" spans="1:12" ht="15" customHeight="1" x14ac:dyDescent="0.2">
      <c r="A56" s="42" t="s">
        <v>61</v>
      </c>
      <c r="B56" s="26">
        <v>1725</v>
      </c>
      <c r="C56" s="26">
        <v>4639</v>
      </c>
      <c r="D56" s="26">
        <v>5364</v>
      </c>
      <c r="E56" s="26">
        <v>5974</v>
      </c>
      <c r="F56" s="26">
        <v>81</v>
      </c>
      <c r="G56" s="26">
        <v>45</v>
      </c>
      <c r="H56" s="26">
        <v>1235</v>
      </c>
      <c r="I56" s="26">
        <v>227</v>
      </c>
      <c r="J56" s="26">
        <v>1310</v>
      </c>
      <c r="K56" s="26">
        <v>36</v>
      </c>
      <c r="L56" s="26">
        <v>420</v>
      </c>
    </row>
    <row r="58" spans="1:12" x14ac:dyDescent="0.2">
      <c r="A58" s="49" t="s">
        <v>76</v>
      </c>
    </row>
  </sheetData>
  <mergeCells count="6">
    <mergeCell ref="A4:A5"/>
    <mergeCell ref="A22:A23"/>
    <mergeCell ref="B4:K4"/>
    <mergeCell ref="B22:K22"/>
    <mergeCell ref="A40:A41"/>
    <mergeCell ref="B40:L40"/>
  </mergeCells>
  <phoneticPr fontId="2" type="noConversion"/>
  <pageMargins left="0.78740157480314965" right="0.78740157480314965" top="0.59055118110236227" bottom="0.59055118110236227" header="0.23622047244094491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18</vt:i4>
      </vt:variant>
    </vt:vector>
  </HeadingPairs>
  <TitlesOfParts>
    <vt:vector size="29" baseType="lpstr"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'5.4'!Dotaz_z_aav1_roc_na_as1_1</vt:lpstr>
      <vt:lpstr>'5.4'!Dotaz_z_aav1_roc_na_as1_1_1</vt:lpstr>
      <vt:lpstr>'5.4'!Dotaz_z_aav1_roc_na_as1_1_2</vt:lpstr>
      <vt:lpstr>'5.4'!Dotaz_z_aav1_roc_na_as1_2</vt:lpstr>
      <vt:lpstr>'5.4'!Dotaz_z_aav1_roc_na_as1_4</vt:lpstr>
      <vt:lpstr>'5.6'!Názvy_tisku</vt:lpstr>
      <vt:lpstr>'5.7'!Názvy_tisku</vt:lpstr>
      <vt:lpstr>'5.8'!Názvy_tisku</vt:lpstr>
      <vt:lpstr>'5.1'!Oblast_tisku</vt:lpstr>
      <vt:lpstr>'5.10'!Oblast_tisku</vt:lpstr>
      <vt:lpstr>'5.2'!Oblast_tisku</vt:lpstr>
      <vt:lpstr>'5.3'!Oblast_tisku</vt:lpstr>
      <vt:lpstr>'5.4'!Oblast_tisku</vt:lpstr>
      <vt:lpstr>'5.5'!Oblast_tisku</vt:lpstr>
      <vt:lpstr>'5.6'!Oblast_tisku</vt:lpstr>
      <vt:lpstr>'5.7'!Oblast_tisku</vt:lpstr>
      <vt:lpstr>'5.8'!Oblast_tisku</vt:lpstr>
      <vt:lpstr>'5.9'!Oblast_tisku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Soukup Aleš Ing. (MPSV)</cp:lastModifiedBy>
  <cp:lastPrinted>2025-07-21T08:15:07Z</cp:lastPrinted>
  <dcterms:created xsi:type="dcterms:W3CDTF">2001-06-13T14:19:14Z</dcterms:created>
  <dcterms:modified xsi:type="dcterms:W3CDTF">2025-12-15T09:24:35Z</dcterms:modified>
</cp:coreProperties>
</file>